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SES C.D.U.C\"/>
    </mc:Choice>
  </mc:AlternateContent>
  <bookViews>
    <workbookView xWindow="0" yWindow="0" windowWidth="23040" windowHeight="841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4" i="1"/>
  <c r="I124" i="1" l="1"/>
  <c r="I123" i="1"/>
  <c r="I122" i="1"/>
  <c r="I121" i="1"/>
  <c r="I120" i="1"/>
  <c r="H118" i="1"/>
  <c r="H116" i="1"/>
  <c r="H115" i="1"/>
  <c r="H114" i="1"/>
  <c r="H113" i="1"/>
  <c r="H112" i="1"/>
  <c r="H111" i="1"/>
  <c r="H110" i="1"/>
  <c r="H102" i="1"/>
  <c r="H101" i="1"/>
  <c r="H100" i="1"/>
  <c r="H108" i="1"/>
  <c r="H107" i="1"/>
  <c r="H106" i="1"/>
  <c r="H97" i="1"/>
  <c r="H96" i="1"/>
  <c r="H94" i="1"/>
  <c r="H93" i="1"/>
  <c r="H92" i="1"/>
  <c r="H91" i="1"/>
  <c r="H90" i="1"/>
  <c r="H89" i="1"/>
  <c r="H76" i="1"/>
  <c r="H75" i="1"/>
  <c r="H74" i="1"/>
  <c r="H73" i="1"/>
  <c r="H72" i="1"/>
  <c r="H71" i="1"/>
  <c r="H70" i="1"/>
  <c r="H69" i="1"/>
  <c r="H68" i="1"/>
  <c r="H67" i="1"/>
  <c r="H64" i="1"/>
  <c r="H61" i="1"/>
  <c r="H59" i="1"/>
  <c r="H58" i="1"/>
  <c r="H51" i="1"/>
  <c r="H49" i="1"/>
  <c r="H47" i="1"/>
  <c r="H46" i="1"/>
  <c r="H45" i="1"/>
  <c r="H44" i="1"/>
  <c r="H42" i="1"/>
  <c r="H41" i="1"/>
  <c r="H40" i="1"/>
  <c r="H62" i="1" l="1"/>
</calcChain>
</file>

<file path=xl/sharedStrings.xml><?xml version="1.0" encoding="utf-8"?>
<sst xmlns="http://schemas.openxmlformats.org/spreadsheetml/2006/main" count="370" uniqueCount="207">
  <si>
    <t>CONCURSO DE SALTO OFICIALCLUB DEPORTIVO UNIVERSIDAD CATOLICA</t>
  </si>
  <si>
    <t xml:space="preserve"> </t>
  </si>
  <si>
    <t>COMENDADOR CSB</t>
  </si>
  <si>
    <t>Matías Walker</t>
  </si>
  <si>
    <t>POLO</t>
  </si>
  <si>
    <t>Rodrigo Lerena</t>
  </si>
  <si>
    <t>SPC</t>
  </si>
  <si>
    <t xml:space="preserve">ROULETTE </t>
  </si>
  <si>
    <t>Cristian Tranamil</t>
  </si>
  <si>
    <t>C.D.U.C.</t>
  </si>
  <si>
    <t>H. SIRACUSA</t>
  </si>
  <si>
    <t>Sebastián Sánchez</t>
  </si>
  <si>
    <t>LA CANDELARIA</t>
  </si>
  <si>
    <t>Andrés Lausen</t>
  </si>
  <si>
    <t>Cristobal Boetto</t>
  </si>
  <si>
    <t>Ricardo Luttecke</t>
  </si>
  <si>
    <t>Ignacio Montesinos</t>
  </si>
  <si>
    <t>DOS FASES</t>
  </si>
  <si>
    <t>FREE BOY</t>
  </si>
  <si>
    <t>Antonia Eguiguren</t>
  </si>
  <si>
    <t>LA REINA</t>
  </si>
  <si>
    <t>Acum</t>
  </si>
  <si>
    <t>PRUEBA RECORRIDO  A 1,10 MTS.  DOS FASES</t>
  </si>
  <si>
    <t>MG CASPIO</t>
  </si>
  <si>
    <t>Martín García</t>
  </si>
  <si>
    <t>PRUEBA  RECORRIDO  A 1,25 MTS TEAM MASTER CHILE</t>
  </si>
  <si>
    <t xml:space="preserve">TEAM  </t>
  </si>
  <si>
    <t>HARAS PASO PUYEHUE</t>
  </si>
  <si>
    <t>INTOCABLE</t>
  </si>
  <si>
    <t>NICOLAS IMSCHINETZKY</t>
  </si>
  <si>
    <t>JUNE DE LA BELLE</t>
  </si>
  <si>
    <t>LORENA SOLA</t>
  </si>
  <si>
    <t>WYN DU LYS</t>
  </si>
  <si>
    <t>BENJAMIN FUENTE-ALBA</t>
  </si>
  <si>
    <t>EPSILON</t>
  </si>
  <si>
    <t>Emilia Naser</t>
  </si>
  <si>
    <t xml:space="preserve">FOR CHACCA PS RINCONADA </t>
  </si>
  <si>
    <t xml:space="preserve">RECORRIDO A 1,00 MT </t>
  </si>
  <si>
    <t>P.CHIL</t>
  </si>
  <si>
    <t>DEB</t>
  </si>
  <si>
    <t>AM-40</t>
  </si>
  <si>
    <t xml:space="preserve">NAIRA </t>
  </si>
  <si>
    <t>Maria de los Angeles Bauzá</t>
  </si>
  <si>
    <t>AM+40</t>
  </si>
  <si>
    <t>CLEMENTINO</t>
  </si>
  <si>
    <t>Carmen María Schalchli</t>
  </si>
  <si>
    <t>CORNET DAM Z RINCONADA</t>
  </si>
  <si>
    <t>RL SAVANNAH</t>
  </si>
  <si>
    <t>Luis Cortés</t>
  </si>
  <si>
    <t>Facundo Tagle</t>
  </si>
  <si>
    <t xml:space="preserve">PRUEBA RECORRIDO A 1,30 MTS.   </t>
  </si>
  <si>
    <t>CANDELARIA</t>
  </si>
  <si>
    <t>PRUEBA  RECORRIDO A 1,20 MTS. CALZADO GUANTE</t>
  </si>
  <si>
    <t>TODO COMPETIDOR A 1,20 MTS.</t>
  </si>
  <si>
    <t>T.C.</t>
  </si>
  <si>
    <t>Karell Rubeska</t>
  </si>
  <si>
    <t>Diego Arriaza</t>
  </si>
  <si>
    <t>DANCING GIRL</t>
  </si>
  <si>
    <t>FAPE COOKIE VD SPITSHOEVE Z</t>
  </si>
  <si>
    <t>Andrea Alemparte</t>
  </si>
  <si>
    <t>PRUEBA  3ra FECHA CIRCUITO CABALLOS DE 7 AÑOS/1.30 MTS</t>
  </si>
  <si>
    <t>Patricio Villacura</t>
  </si>
  <si>
    <t>AMATEUR -40</t>
  </si>
  <si>
    <t>AMATEUR+40</t>
  </si>
  <si>
    <t>RESULTADOS CONCURSO HIPICO OFICIAL C.D.U.C.  DEL 29 de Sept., 01. de Octubre 2023</t>
  </si>
  <si>
    <t>VENTURA</t>
  </si>
  <si>
    <t>COLUMBUS TOP Z</t>
  </si>
  <si>
    <t xml:space="preserve">HPP UPHORIA </t>
  </si>
  <si>
    <t>Luis Naveillan</t>
  </si>
  <si>
    <t xml:space="preserve">HLC CAS DU BALOU </t>
  </si>
  <si>
    <t>Nelson Garnica</t>
  </si>
  <si>
    <t>BALOU S´ PETRA Z</t>
  </si>
  <si>
    <t>HPP HAYA</t>
  </si>
  <si>
    <t>Sergio Rikli</t>
  </si>
  <si>
    <t xml:space="preserve"> HPP URANO</t>
  </si>
  <si>
    <t>Camila Arancibia</t>
  </si>
  <si>
    <t xml:space="preserve">SIRACUSA BERRY GIRL </t>
  </si>
  <si>
    <t xml:space="preserve">NIMBUS </t>
  </si>
  <si>
    <t>PRUEBA  6ta. FECHA CIRCUITO CABALLOS DE 5 AÑOS/1.10  MTS</t>
  </si>
  <si>
    <t xml:space="preserve">TOBA POLITE </t>
  </si>
  <si>
    <t>HLC CASSINO</t>
  </si>
  <si>
    <t>PRUEBA  6ta FECHA CIRCUITO CABALLOS DE 6 AÑOS/1.20 MTS</t>
  </si>
  <si>
    <t>CARA</t>
  </si>
  <si>
    <t xml:space="preserve">HECTOR </t>
  </si>
  <si>
    <t>RL KENIA</t>
  </si>
  <si>
    <t>MONET M</t>
  </si>
  <si>
    <t>REFLEX VAN GODSELBOS</t>
  </si>
  <si>
    <t>H.SIRACUSA</t>
  </si>
  <si>
    <t>AS STAR CLO</t>
  </si>
  <si>
    <t xml:space="preserve">RL KABUKI </t>
  </si>
  <si>
    <t>HPF JACINTA</t>
  </si>
  <si>
    <t>Trinidad Soffia</t>
  </si>
  <si>
    <t>LUXICOR</t>
  </si>
  <si>
    <t>HLC KING OF HEAVEN</t>
  </si>
  <si>
    <t xml:space="preserve">PRUEBA N°10  RECORRIDO A 1,45 MTS.  </t>
  </si>
  <si>
    <t>DILEME D' ERMONT</t>
  </si>
  <si>
    <t>Benjamín Fuente-Alba</t>
  </si>
  <si>
    <t>JUWEL - WISH T</t>
  </si>
  <si>
    <t>Constanza Hofmann</t>
  </si>
  <si>
    <t>INTERNACIONAL</t>
  </si>
  <si>
    <t>AS FRATELLO</t>
  </si>
  <si>
    <t>Javier Witto</t>
  </si>
  <si>
    <t xml:space="preserve"> EVITA DE WIJNENDALE Z </t>
  </si>
  <si>
    <t>Cristian Miranda</t>
  </si>
  <si>
    <t xml:space="preserve">RL BIANCA </t>
  </si>
  <si>
    <t>AFIDELITY Z</t>
  </si>
  <si>
    <t>Sofia Sanhueza</t>
  </si>
  <si>
    <t>C.D.U.C</t>
  </si>
  <si>
    <t>P. CHIL</t>
  </si>
  <si>
    <t>AVENTINA</t>
  </si>
  <si>
    <t>Josefa Cortes</t>
  </si>
  <si>
    <t>DEBUTANTES, y PRE CHILDREN</t>
  </si>
  <si>
    <t>Bernardita Van Treek</t>
  </si>
  <si>
    <t>Q’UEROS VAN DE MOLENBERG</t>
  </si>
  <si>
    <t>Maria Isabel Barriga</t>
  </si>
  <si>
    <t xml:space="preserve">ORVANO </t>
  </si>
  <si>
    <t>Francisca Dufflocq</t>
  </si>
  <si>
    <t>HEART STEALER</t>
  </si>
  <si>
    <t>Sara González-Médus</t>
  </si>
  <si>
    <t xml:space="preserve">FIRST ONE </t>
  </si>
  <si>
    <t>Margarita Tietzen</t>
  </si>
  <si>
    <t xml:space="preserve">TAMBO DONATELLA </t>
  </si>
  <si>
    <t>Jorge Fonck</t>
  </si>
  <si>
    <t>CAPPUCCINO</t>
  </si>
  <si>
    <t>Tomás Adolfo Muñoz</t>
  </si>
  <si>
    <t>Club Ecuestre Santa Cruz</t>
  </si>
  <si>
    <t xml:space="preserve">TRISTAN SANTA MONICA </t>
  </si>
  <si>
    <t>Catalina Cid</t>
  </si>
  <si>
    <t>CORLEONE</t>
  </si>
  <si>
    <t>JINETE DESTACADO EN PRE. CHILDREN</t>
  </si>
  <si>
    <t>SEÑORITA</t>
  </si>
  <si>
    <t>Francisco José Azócar</t>
  </si>
  <si>
    <r>
      <t>PRUEBA C RECORRIDO A 1,10 MTS.</t>
    </r>
    <r>
      <rPr>
        <b/>
        <i/>
        <sz val="12"/>
        <color indexed="10"/>
        <rFont val="Arial"/>
        <family val="2"/>
      </rPr>
      <t>EXCLUSIVO "CIRCUITO CWD"</t>
    </r>
  </si>
  <si>
    <t>CALISTA</t>
  </si>
  <si>
    <t>Constanza Echave</t>
  </si>
  <si>
    <t xml:space="preserve">AMAYNA </t>
  </si>
  <si>
    <t>Carlos Prado</t>
  </si>
  <si>
    <t>KUDRET  HBC</t>
  </si>
  <si>
    <t>Esteban Halcartegaray</t>
  </si>
  <si>
    <t>DRACO</t>
  </si>
  <si>
    <t xml:space="preserve">VIOLETTA </t>
  </si>
  <si>
    <t>Antonia Prado</t>
  </si>
  <si>
    <t>CONSTANT</t>
  </si>
  <si>
    <t>Rodrigo Hermosilla</t>
  </si>
  <si>
    <t>S.P.C</t>
  </si>
  <si>
    <t>HALCON</t>
  </si>
  <si>
    <t>LONDINA Z</t>
  </si>
  <si>
    <t>Amanda Fica</t>
  </si>
  <si>
    <t xml:space="preserve">HS COSMIC BOY </t>
  </si>
  <si>
    <t>Sandra Dalli</t>
  </si>
  <si>
    <t>JL</t>
  </si>
  <si>
    <t>LIBERAL</t>
  </si>
  <si>
    <t>HEIDI BAR</t>
  </si>
  <si>
    <t>DILAYA</t>
  </si>
  <si>
    <t>JOHN BOTTO</t>
  </si>
  <si>
    <t>EQUINOX 16</t>
  </si>
  <si>
    <t>DIEGO ARRIAZA</t>
  </si>
  <si>
    <t>CARMA</t>
  </si>
  <si>
    <t>BELEN IDE</t>
  </si>
  <si>
    <t>1er</t>
  </si>
  <si>
    <t>ANTARES</t>
  </si>
  <si>
    <t>SERGIO RIKLI</t>
  </si>
  <si>
    <t>2do</t>
  </si>
  <si>
    <t>HELLO DIAMANT</t>
  </si>
  <si>
    <t>CROC LULU</t>
  </si>
  <si>
    <t>CASSANDRO</t>
  </si>
  <si>
    <t>CHILLI MINILI</t>
  </si>
  <si>
    <t>AMATEUR -40+40</t>
  </si>
  <si>
    <t xml:space="preserve">CONDE SANTA BARBARA </t>
  </si>
  <si>
    <t>Sebastián Barrientos</t>
  </si>
  <si>
    <t>AM</t>
  </si>
  <si>
    <t>ADORATA</t>
  </si>
  <si>
    <t>Ignacia Muñoz</t>
  </si>
  <si>
    <t xml:space="preserve">FOR YOU </t>
  </si>
  <si>
    <t>TC</t>
  </si>
  <si>
    <t>REVEL YOUNG</t>
  </si>
  <si>
    <t>Mario Cortés</t>
  </si>
  <si>
    <t>Carolina Gomez</t>
  </si>
  <si>
    <t>AMATEUR-40 +40</t>
  </si>
  <si>
    <t>GALIANA</t>
  </si>
  <si>
    <t>Florencia Valdivieso</t>
  </si>
  <si>
    <t>HERMES II</t>
  </si>
  <si>
    <t>Maria Ignacia Cardoen</t>
  </si>
  <si>
    <t>R.L. CLARICE</t>
  </si>
  <si>
    <t>Fernanda Orus</t>
  </si>
  <si>
    <t>PRUEBA  MINI GRAN PREMIO A 1,35 MTS</t>
  </si>
  <si>
    <t xml:space="preserve">QUALISTO </t>
  </si>
  <si>
    <t>COSMO DE LA VIE</t>
  </si>
  <si>
    <t>JUV</t>
  </si>
  <si>
    <t>ALAIR</t>
  </si>
  <si>
    <t>Elisa Franke</t>
  </si>
  <si>
    <t>Z GANCIA Z</t>
  </si>
  <si>
    <t>Agustín Miranda</t>
  </si>
  <si>
    <t>MEJOR JINETE JOVEN</t>
  </si>
  <si>
    <t>PRUEBA GRAN PREMIO A 1,50 MTS. FECH</t>
  </si>
  <si>
    <t>DIARADA</t>
  </si>
  <si>
    <t>Paola Labbe</t>
  </si>
  <si>
    <t>HILTON AC</t>
  </si>
  <si>
    <t>Belen Ide</t>
  </si>
  <si>
    <t>GIUSEPPE RINCONADA</t>
  </si>
  <si>
    <t xml:space="preserve">PRUEBA  6ta FECHA CIRCUITO CABALLOS DE4 AÑOS/1.00  </t>
  </si>
  <si>
    <t>DIACORDA</t>
  </si>
  <si>
    <t>Lorena Sola</t>
  </si>
  <si>
    <t xml:space="preserve">ARESCO </t>
  </si>
  <si>
    <t>Fernando Franke</t>
  </si>
  <si>
    <t>SOY DIVINA</t>
  </si>
  <si>
    <t>Enrique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</si>
</sst>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Tahom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3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3" fillId="0" borderId="0" xfId="0" applyFont="1"/>
    <xf numFmtId="0" fontId="5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7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7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>
      <alignment horizontal="center" vertical="center" shrinkToFit="1"/>
    </xf>
    <xf numFmtId="2" fontId="7" fillId="2" borderId="1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7" fillId="2" borderId="17" xfId="0" applyNumberFormat="1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/>
    <xf numFmtId="0" fontId="0" fillId="0" borderId="0" xfId="0" applyBorder="1"/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/>
    <xf numFmtId="2" fontId="7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" fillId="0" borderId="0" xfId="0" applyFont="1" applyFill="1"/>
    <xf numFmtId="0" fontId="8" fillId="2" borderId="1" xfId="0" applyFont="1" applyFill="1" applyBorder="1" applyAlignment="1">
      <alignment horizontal="left"/>
    </xf>
    <xf numFmtId="0" fontId="19" fillId="2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8" fillId="2" borderId="1" xfId="0" applyFont="1" applyFill="1" applyBorder="1"/>
    <xf numFmtId="0" fontId="5" fillId="2" borderId="12" xfId="0" applyNumberFormat="1" applyFont="1" applyFill="1" applyBorder="1" applyAlignment="1">
      <alignment horizontal="center" vertical="center" shrinkToFit="1"/>
    </xf>
    <xf numFmtId="2" fontId="5" fillId="2" borderId="14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/>
    <xf numFmtId="0" fontId="5" fillId="2" borderId="1" xfId="0" applyFont="1" applyFill="1" applyBorder="1" applyAlignment="1"/>
    <xf numFmtId="0" fontId="2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23" fillId="2" borderId="1" xfId="0" applyNumberFormat="1" applyFont="1" applyFill="1" applyBorder="1" applyAlignment="1">
      <alignment horizontal="center" vertical="center" shrinkToFit="1"/>
    </xf>
    <xf numFmtId="0" fontId="21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2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Protection="1"/>
    <xf numFmtId="0" fontId="8" fillId="2" borderId="1" xfId="0" applyFont="1" applyFill="1" applyBorder="1" applyProtection="1"/>
    <xf numFmtId="0" fontId="5" fillId="2" borderId="28" xfId="0" applyFont="1" applyFill="1" applyBorder="1" applyAlignment="1"/>
    <xf numFmtId="0" fontId="22" fillId="2" borderId="1" xfId="0" applyNumberFormat="1" applyFont="1" applyFill="1" applyBorder="1" applyAlignment="1">
      <alignment horizontal="center" vertical="center" shrinkToFit="1"/>
    </xf>
    <xf numFmtId="2" fontId="13" fillId="2" borderId="1" xfId="0" applyNumberFormat="1" applyFont="1" applyFill="1" applyBorder="1" applyAlignment="1">
      <alignment horizontal="center" vertical="center" shrinkToFit="1"/>
    </xf>
    <xf numFmtId="0" fontId="5" fillId="2" borderId="24" xfId="0" applyFont="1" applyFill="1" applyBorder="1" applyAlignment="1"/>
    <xf numFmtId="0" fontId="5" fillId="2" borderId="0" xfId="0" applyFont="1" applyFill="1" applyBorder="1" applyAlignment="1"/>
    <xf numFmtId="0" fontId="5" fillId="2" borderId="28" xfId="0" applyFont="1" applyFill="1" applyBorder="1"/>
    <xf numFmtId="0" fontId="22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center" vertical="center" shrinkToFit="1"/>
    </xf>
    <xf numFmtId="0" fontId="23" fillId="2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/>
    <xf numFmtId="0" fontId="0" fillId="0" borderId="0" xfId="0" applyFill="1"/>
    <xf numFmtId="2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25" fillId="0" borderId="0" xfId="0" applyFont="1" applyFill="1"/>
    <xf numFmtId="0" fontId="9" fillId="0" borderId="0" xfId="0" applyFont="1"/>
    <xf numFmtId="2" fontId="5" fillId="2" borderId="2" xfId="0" applyNumberFormat="1" applyFont="1" applyFill="1" applyBorder="1" applyAlignment="1">
      <alignment horizontal="center" vertical="center"/>
    </xf>
    <xf numFmtId="0" fontId="5" fillId="2" borderId="25" xfId="0" applyFont="1" applyFill="1" applyBorder="1"/>
    <xf numFmtId="0" fontId="11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shrinkToFit="1"/>
    </xf>
    <xf numFmtId="0" fontId="5" fillId="4" borderId="17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shrinkToFit="1"/>
    </xf>
    <xf numFmtId="0" fontId="5" fillId="2" borderId="27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/>
    <xf numFmtId="0" fontId="5" fillId="2" borderId="31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left" wrapText="1"/>
    </xf>
    <xf numFmtId="1" fontId="5" fillId="2" borderId="31" xfId="0" applyNumberFormat="1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/>
    <xf numFmtId="1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/>
    <xf numFmtId="0" fontId="14" fillId="2" borderId="1" xfId="0" applyFont="1" applyFill="1" applyBorder="1" applyAlignment="1">
      <alignment vertical="center" shrinkToFit="1"/>
    </xf>
    <xf numFmtId="0" fontId="5" fillId="2" borderId="3" xfId="0" applyFont="1" applyFill="1" applyBorder="1"/>
    <xf numFmtId="0" fontId="20" fillId="2" borderId="3" xfId="0" applyFont="1" applyFill="1" applyBorder="1" applyAlignment="1">
      <alignment horizontal="left" wrapText="1"/>
    </xf>
    <xf numFmtId="0" fontId="20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left" vertical="center" wrapText="1"/>
    </xf>
    <xf numFmtId="0" fontId="15" fillId="0" borderId="0" xfId="0" applyFont="1" applyBorder="1"/>
    <xf numFmtId="1" fontId="5" fillId="5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2" xfId="0" applyFont="1" applyFill="1" applyBorder="1"/>
    <xf numFmtId="0" fontId="20" fillId="2" borderId="2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left" wrapText="1"/>
    </xf>
    <xf numFmtId="0" fontId="5" fillId="2" borderId="4" xfId="0" applyNumberFormat="1" applyFont="1" applyFill="1" applyBorder="1" applyAlignment="1">
      <alignment horizontal="center" vertical="center"/>
    </xf>
    <xf numFmtId="0" fontId="30" fillId="0" borderId="0" xfId="0" applyFont="1"/>
    <xf numFmtId="0" fontId="5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4"/>
  <sheetViews>
    <sheetView tabSelected="1" topLeftCell="A68" workbookViewId="0">
      <selection activeCell="C88" sqref="C88"/>
    </sheetView>
  </sheetViews>
  <sheetFormatPr baseColWidth="10" defaultRowHeight="14.4" x14ac:dyDescent="0.3"/>
  <cols>
    <col min="1" max="1" width="5.77734375" customWidth="1"/>
    <col min="2" max="2" width="3.6640625" customWidth="1"/>
    <col min="3" max="3" width="21.88671875" customWidth="1"/>
    <col min="4" max="4" width="19.77734375" customWidth="1"/>
    <col min="5" max="5" width="12.6640625" customWidth="1"/>
    <col min="6" max="8" width="4.77734375" customWidth="1"/>
    <col min="9" max="9" width="5.77734375" customWidth="1"/>
    <col min="10" max="10" width="5.5546875" customWidth="1"/>
  </cols>
  <sheetData>
    <row r="3" spans="2:9" ht="18" x14ac:dyDescent="0.35">
      <c r="B3" s="199" t="s">
        <v>64</v>
      </c>
      <c r="C3" s="62"/>
    </row>
    <row r="4" spans="2:9" ht="18" x14ac:dyDescent="0.35">
      <c r="B4" s="61" t="s">
        <v>0</v>
      </c>
      <c r="C4" s="61"/>
      <c r="D4" s="61"/>
      <c r="E4" s="61"/>
    </row>
    <row r="5" spans="2:9" x14ac:dyDescent="0.3">
      <c r="B5" s="3" t="s">
        <v>200</v>
      </c>
      <c r="C5" s="3"/>
      <c r="D5" s="3"/>
      <c r="E5" s="3"/>
    </row>
    <row r="6" spans="2:9" x14ac:dyDescent="0.3">
      <c r="B6" s="118">
        <v>1</v>
      </c>
      <c r="C6" s="119" t="s">
        <v>65</v>
      </c>
      <c r="D6" s="120" t="s">
        <v>16</v>
      </c>
      <c r="E6" s="121" t="s">
        <v>12</v>
      </c>
      <c r="F6" s="122">
        <v>0</v>
      </c>
      <c r="G6" s="43"/>
      <c r="H6" s="33"/>
      <c r="I6" s="123"/>
    </row>
    <row r="7" spans="2:9" x14ac:dyDescent="0.3">
      <c r="B7" s="118">
        <v>1</v>
      </c>
      <c r="C7" s="119" t="s">
        <v>66</v>
      </c>
      <c r="D7" s="120" t="s">
        <v>5</v>
      </c>
      <c r="E7" s="124" t="s">
        <v>6</v>
      </c>
      <c r="F7" s="122">
        <v>0</v>
      </c>
      <c r="G7" s="43"/>
      <c r="H7" s="33"/>
      <c r="I7" s="48"/>
    </row>
    <row r="8" spans="2:9" x14ac:dyDescent="0.3">
      <c r="B8" s="118">
        <v>1</v>
      </c>
      <c r="C8" s="119" t="s">
        <v>67</v>
      </c>
      <c r="D8" s="120" t="s">
        <v>68</v>
      </c>
      <c r="E8" s="121" t="s">
        <v>6</v>
      </c>
      <c r="F8" s="122">
        <v>0</v>
      </c>
      <c r="G8" s="43"/>
      <c r="H8" s="33"/>
      <c r="I8" s="48"/>
    </row>
    <row r="9" spans="2:9" x14ac:dyDescent="0.3">
      <c r="B9" s="118">
        <v>1</v>
      </c>
      <c r="C9" s="119" t="s">
        <v>69</v>
      </c>
      <c r="D9" s="120" t="s">
        <v>70</v>
      </c>
      <c r="E9" s="125" t="s">
        <v>10</v>
      </c>
      <c r="F9" s="122">
        <v>0</v>
      </c>
      <c r="G9" s="43"/>
      <c r="H9" s="33"/>
      <c r="I9" s="123"/>
    </row>
    <row r="10" spans="2:9" x14ac:dyDescent="0.3">
      <c r="B10" s="118">
        <v>1</v>
      </c>
      <c r="C10" s="119" t="s">
        <v>71</v>
      </c>
      <c r="D10" s="120" t="s">
        <v>16</v>
      </c>
      <c r="E10" s="126" t="s">
        <v>12</v>
      </c>
      <c r="F10" s="122">
        <v>0</v>
      </c>
      <c r="G10" s="43"/>
      <c r="H10" s="33"/>
      <c r="I10" s="123"/>
    </row>
    <row r="11" spans="2:9" x14ac:dyDescent="0.3">
      <c r="B11" s="118">
        <v>1</v>
      </c>
      <c r="C11" s="119" t="s">
        <v>72</v>
      </c>
      <c r="D11" s="120" t="s">
        <v>73</v>
      </c>
      <c r="E11" s="121" t="s">
        <v>6</v>
      </c>
      <c r="F11" s="122">
        <v>0</v>
      </c>
      <c r="G11" s="43"/>
      <c r="H11" s="33"/>
      <c r="I11" s="59"/>
    </row>
    <row r="12" spans="2:9" x14ac:dyDescent="0.3">
      <c r="B12" s="118">
        <v>1</v>
      </c>
      <c r="C12" s="119" t="s">
        <v>74</v>
      </c>
      <c r="D12" s="120" t="s">
        <v>75</v>
      </c>
      <c r="E12" s="121" t="s">
        <v>6</v>
      </c>
      <c r="F12" s="122">
        <v>0</v>
      </c>
      <c r="G12" s="43"/>
      <c r="H12" s="33"/>
      <c r="I12" s="59"/>
    </row>
    <row r="13" spans="2:9" x14ac:dyDescent="0.3">
      <c r="B13" s="118">
        <v>1</v>
      </c>
      <c r="C13" s="119" t="s">
        <v>76</v>
      </c>
      <c r="D13" s="120" t="s">
        <v>5</v>
      </c>
      <c r="E13" s="121" t="s">
        <v>6</v>
      </c>
      <c r="F13" s="122">
        <v>0</v>
      </c>
      <c r="G13" s="21"/>
      <c r="H13" s="33"/>
      <c r="I13" s="59"/>
    </row>
    <row r="14" spans="2:9" x14ac:dyDescent="0.3">
      <c r="B14" s="118">
        <v>1</v>
      </c>
      <c r="C14" s="119" t="s">
        <v>77</v>
      </c>
      <c r="D14" s="120" t="s">
        <v>16</v>
      </c>
      <c r="E14" s="121" t="s">
        <v>12</v>
      </c>
      <c r="F14" s="122">
        <v>0</v>
      </c>
      <c r="G14" s="21"/>
      <c r="H14" s="33"/>
      <c r="I14" s="59"/>
    </row>
    <row r="15" spans="2:9" x14ac:dyDescent="0.3">
      <c r="B15" s="111" t="s">
        <v>78</v>
      </c>
      <c r="C15" s="112"/>
      <c r="D15" s="112"/>
      <c r="E15" s="112"/>
      <c r="F15" s="113"/>
      <c r="G15" s="113"/>
      <c r="H15" s="113"/>
      <c r="I15" s="114"/>
    </row>
    <row r="16" spans="2:9" x14ac:dyDescent="0.3">
      <c r="B16" s="115">
        <v>1</v>
      </c>
      <c r="C16" s="60" t="s">
        <v>2</v>
      </c>
      <c r="D16" s="109" t="s">
        <v>3</v>
      </c>
      <c r="E16" s="60" t="s">
        <v>4</v>
      </c>
      <c r="F16" s="100">
        <v>0</v>
      </c>
      <c r="G16" s="9">
        <v>0</v>
      </c>
      <c r="H16" s="70"/>
      <c r="I16" s="110"/>
    </row>
    <row r="17" spans="2:10" x14ac:dyDescent="0.3">
      <c r="B17" s="115">
        <v>1</v>
      </c>
      <c r="C17" s="57" t="s">
        <v>79</v>
      </c>
      <c r="D17" s="51" t="s">
        <v>61</v>
      </c>
      <c r="E17" s="57" t="s">
        <v>6</v>
      </c>
      <c r="F17" s="100">
        <v>0</v>
      </c>
      <c r="G17" s="43">
        <v>0</v>
      </c>
      <c r="H17" s="9"/>
      <c r="I17" s="110"/>
    </row>
    <row r="18" spans="2:10" x14ac:dyDescent="0.3">
      <c r="B18" s="115">
        <v>1</v>
      </c>
      <c r="C18" s="60" t="s">
        <v>80</v>
      </c>
      <c r="D18" s="101" t="s">
        <v>11</v>
      </c>
      <c r="E18" s="105" t="s">
        <v>12</v>
      </c>
      <c r="F18" s="100">
        <v>0</v>
      </c>
      <c r="G18" s="9">
        <v>0</v>
      </c>
      <c r="H18" s="9"/>
      <c r="I18" s="110"/>
    </row>
    <row r="19" spans="2:10" x14ac:dyDescent="0.3">
      <c r="B19" s="115">
        <v>1</v>
      </c>
      <c r="C19" s="102" t="s">
        <v>7</v>
      </c>
      <c r="D19" s="101" t="s">
        <v>8</v>
      </c>
      <c r="E19" s="103" t="s">
        <v>1</v>
      </c>
      <c r="F19" s="100">
        <v>0</v>
      </c>
      <c r="G19" s="9">
        <v>0</v>
      </c>
      <c r="H19" s="70"/>
      <c r="I19" s="110"/>
    </row>
    <row r="20" spans="2:10" x14ac:dyDescent="0.3">
      <c r="B20" s="111" t="s">
        <v>81</v>
      </c>
      <c r="C20" s="50"/>
      <c r="D20" s="50"/>
      <c r="E20" s="50"/>
      <c r="F20" s="116"/>
      <c r="G20" s="116"/>
      <c r="H20" s="116"/>
      <c r="I20" s="117"/>
    </row>
    <row r="21" spans="2:10" x14ac:dyDescent="0.3">
      <c r="B21" s="9">
        <v>1</v>
      </c>
      <c r="C21" s="60" t="s">
        <v>82</v>
      </c>
      <c r="D21" s="109" t="s">
        <v>5</v>
      </c>
      <c r="E21" s="60" t="s">
        <v>6</v>
      </c>
      <c r="F21" s="127">
        <v>0</v>
      </c>
      <c r="G21" s="9">
        <v>0</v>
      </c>
      <c r="H21" s="70">
        <v>37.200000000000003</v>
      </c>
      <c r="I21" s="9"/>
    </row>
    <row r="22" spans="2:10" x14ac:dyDescent="0.3">
      <c r="B22" s="9">
        <v>2</v>
      </c>
      <c r="C22" s="102" t="s">
        <v>83</v>
      </c>
      <c r="D22" s="101" t="s">
        <v>15</v>
      </c>
      <c r="E22" s="105" t="s">
        <v>9</v>
      </c>
      <c r="F22" s="127">
        <v>0</v>
      </c>
      <c r="G22" s="9">
        <v>0</v>
      </c>
      <c r="H22" s="9">
        <v>37.590000000000003</v>
      </c>
      <c r="I22" s="9"/>
    </row>
    <row r="23" spans="2:10" x14ac:dyDescent="0.3">
      <c r="B23" s="9">
        <v>3</v>
      </c>
      <c r="C23" s="60" t="s">
        <v>84</v>
      </c>
      <c r="D23" s="109" t="s">
        <v>11</v>
      </c>
      <c r="E23" s="105" t="s">
        <v>12</v>
      </c>
      <c r="F23" s="127">
        <v>0</v>
      </c>
      <c r="G23" s="9">
        <v>0</v>
      </c>
      <c r="H23" s="70">
        <v>39.56</v>
      </c>
      <c r="I23" s="9"/>
    </row>
    <row r="24" spans="2:10" x14ac:dyDescent="0.3">
      <c r="B24" s="9">
        <v>4</v>
      </c>
      <c r="C24" s="102" t="s">
        <v>85</v>
      </c>
      <c r="D24" s="101" t="s">
        <v>15</v>
      </c>
      <c r="E24" s="128" t="s">
        <v>9</v>
      </c>
      <c r="F24" s="127">
        <v>0</v>
      </c>
      <c r="G24" s="9">
        <v>0</v>
      </c>
      <c r="H24" s="9">
        <v>40.57</v>
      </c>
      <c r="I24" s="9"/>
    </row>
    <row r="25" spans="2:10" x14ac:dyDescent="0.3">
      <c r="B25" s="9">
        <v>5</v>
      </c>
      <c r="C25" s="102" t="s">
        <v>86</v>
      </c>
      <c r="D25" s="101" t="s">
        <v>56</v>
      </c>
      <c r="E25" s="102" t="s">
        <v>87</v>
      </c>
      <c r="F25" s="127">
        <v>0</v>
      </c>
      <c r="G25" s="9">
        <v>0</v>
      </c>
      <c r="H25" s="9">
        <v>41.18</v>
      </c>
      <c r="I25" s="9"/>
    </row>
    <row r="26" spans="2:10" x14ac:dyDescent="0.3">
      <c r="B26" s="9">
        <v>6</v>
      </c>
      <c r="C26" s="57" t="s">
        <v>88</v>
      </c>
      <c r="D26" s="51" t="s">
        <v>8</v>
      </c>
      <c r="E26" s="57" t="s">
        <v>1</v>
      </c>
      <c r="F26" s="127">
        <v>0</v>
      </c>
      <c r="G26" s="9">
        <v>0</v>
      </c>
      <c r="H26" s="43">
        <v>41.43</v>
      </c>
      <c r="I26" s="9"/>
    </row>
    <row r="27" spans="2:10" x14ac:dyDescent="0.3">
      <c r="B27" s="111" t="s">
        <v>60</v>
      </c>
      <c r="C27" s="50"/>
      <c r="D27" s="50"/>
      <c r="E27" s="50"/>
      <c r="F27" s="116"/>
      <c r="G27" s="116"/>
      <c r="H27" s="116"/>
      <c r="I27" s="117"/>
    </row>
    <row r="28" spans="2:10" x14ac:dyDescent="0.3">
      <c r="B28" s="43">
        <v>1</v>
      </c>
      <c r="C28" s="102" t="s">
        <v>89</v>
      </c>
      <c r="D28" s="109" t="s">
        <v>13</v>
      </c>
      <c r="E28" s="105"/>
      <c r="F28" s="106">
        <v>0</v>
      </c>
      <c r="G28" s="107">
        <v>0</v>
      </c>
      <c r="H28" s="108">
        <v>33.049999999999997</v>
      </c>
      <c r="I28" s="33"/>
      <c r="J28" s="129"/>
    </row>
    <row r="29" spans="2:10" x14ac:dyDescent="0.3">
      <c r="B29" s="43">
        <v>2</v>
      </c>
      <c r="C29" s="102" t="s">
        <v>90</v>
      </c>
      <c r="D29" s="101" t="s">
        <v>91</v>
      </c>
      <c r="E29" s="60" t="s">
        <v>6</v>
      </c>
      <c r="F29" s="106">
        <v>0</v>
      </c>
      <c r="G29" s="43">
        <v>0</v>
      </c>
      <c r="H29" s="106">
        <v>34.14</v>
      </c>
      <c r="I29" s="33"/>
      <c r="J29" s="129"/>
    </row>
    <row r="30" spans="2:10" x14ac:dyDescent="0.3">
      <c r="B30" s="43">
        <v>3</v>
      </c>
      <c r="C30" s="104" t="s">
        <v>92</v>
      </c>
      <c r="D30" s="101" t="s">
        <v>16</v>
      </c>
      <c r="E30" s="60" t="s">
        <v>12</v>
      </c>
      <c r="F30" s="106">
        <v>0</v>
      </c>
      <c r="G30" s="107">
        <v>0</v>
      </c>
      <c r="H30" s="106">
        <v>35.979999999999997</v>
      </c>
      <c r="I30" s="59"/>
      <c r="J30" s="26"/>
    </row>
    <row r="31" spans="2:10" x14ac:dyDescent="0.3">
      <c r="B31" s="43">
        <v>4</v>
      </c>
      <c r="C31" s="60" t="s">
        <v>93</v>
      </c>
      <c r="D31" s="101" t="s">
        <v>70</v>
      </c>
      <c r="E31" s="60" t="s">
        <v>10</v>
      </c>
      <c r="F31" s="106">
        <v>0</v>
      </c>
      <c r="G31" s="43">
        <v>0</v>
      </c>
      <c r="H31" s="106">
        <v>36.06</v>
      </c>
      <c r="I31" s="48"/>
      <c r="J31" s="129"/>
    </row>
    <row r="32" spans="2:10" ht="16.8" x14ac:dyDescent="0.3">
      <c r="B32" s="131" t="s">
        <v>94</v>
      </c>
      <c r="C32" s="132"/>
      <c r="D32" s="132"/>
      <c r="E32" s="132"/>
      <c r="F32" s="130"/>
      <c r="G32" s="22"/>
      <c r="H32" s="130"/>
      <c r="I32" s="129"/>
      <c r="J32" s="129"/>
    </row>
    <row r="33" spans="1:10" x14ac:dyDescent="0.3">
      <c r="B33" s="43">
        <v>1</v>
      </c>
      <c r="C33" s="60" t="s">
        <v>95</v>
      </c>
      <c r="D33" s="109" t="s">
        <v>96</v>
      </c>
      <c r="E33" s="128" t="s">
        <v>6</v>
      </c>
      <c r="F33" s="106">
        <v>2</v>
      </c>
      <c r="G33" s="133">
        <v>73.400000000000006</v>
      </c>
      <c r="H33" s="106"/>
      <c r="I33" s="33"/>
      <c r="J33" s="129"/>
    </row>
    <row r="34" spans="1:10" x14ac:dyDescent="0.3">
      <c r="B34" s="43">
        <v>2</v>
      </c>
      <c r="C34" s="60" t="s">
        <v>97</v>
      </c>
      <c r="D34" s="109" t="s">
        <v>98</v>
      </c>
      <c r="E34" s="60" t="s">
        <v>99</v>
      </c>
      <c r="F34" s="106">
        <v>3</v>
      </c>
      <c r="G34" s="134">
        <v>74.900000000000006</v>
      </c>
      <c r="H34" s="106"/>
      <c r="I34" s="48"/>
      <c r="J34" s="129"/>
    </row>
    <row r="35" spans="1:10" x14ac:dyDescent="0.3">
      <c r="B35" s="43">
        <v>3</v>
      </c>
      <c r="C35" s="60" t="s">
        <v>100</v>
      </c>
      <c r="D35" s="101" t="s">
        <v>101</v>
      </c>
      <c r="E35" s="60" t="s">
        <v>6</v>
      </c>
      <c r="F35" s="106">
        <v>4</v>
      </c>
      <c r="G35" s="107">
        <v>67.95</v>
      </c>
      <c r="H35" s="106"/>
      <c r="I35" s="59"/>
      <c r="J35" s="129"/>
    </row>
    <row r="36" spans="1:10" x14ac:dyDescent="0.3">
      <c r="B36" s="43">
        <v>4</v>
      </c>
      <c r="C36" s="60" t="s">
        <v>102</v>
      </c>
      <c r="D36" s="109" t="s">
        <v>103</v>
      </c>
      <c r="E36" s="102" t="s">
        <v>9</v>
      </c>
      <c r="F36" s="106">
        <v>4</v>
      </c>
      <c r="G36" s="107">
        <v>69.010000000000005</v>
      </c>
      <c r="H36" s="106"/>
      <c r="I36" s="59"/>
      <c r="J36" s="129"/>
    </row>
    <row r="37" spans="1:10" x14ac:dyDescent="0.3">
      <c r="B37" s="43">
        <v>5</v>
      </c>
      <c r="C37" s="102" t="s">
        <v>104</v>
      </c>
      <c r="D37" s="101" t="s">
        <v>13</v>
      </c>
      <c r="E37" s="60"/>
      <c r="F37" s="106">
        <v>8</v>
      </c>
      <c r="G37" s="107">
        <v>66.150000000000006</v>
      </c>
      <c r="H37" s="108"/>
      <c r="I37" s="48"/>
      <c r="J37" s="129"/>
    </row>
    <row r="38" spans="1:10" x14ac:dyDescent="0.3">
      <c r="A38" t="s">
        <v>1</v>
      </c>
      <c r="B38" s="63" t="s">
        <v>1</v>
      </c>
      <c r="C38" s="3" t="s">
        <v>37</v>
      </c>
      <c r="D38" s="3"/>
      <c r="E38" s="3" t="s">
        <v>17</v>
      </c>
      <c r="F38" s="2"/>
      <c r="G38" s="2"/>
      <c r="H38" s="2"/>
      <c r="I38" s="2"/>
    </row>
    <row r="39" spans="1:10" x14ac:dyDescent="0.3">
      <c r="B39" s="1"/>
      <c r="C39" s="6" t="s">
        <v>111</v>
      </c>
      <c r="F39" s="2"/>
      <c r="G39" s="2"/>
      <c r="H39" s="5" t="s">
        <v>21</v>
      </c>
      <c r="I39" s="2"/>
    </row>
    <row r="40" spans="1:10" ht="18" customHeight="1" x14ac:dyDescent="0.3">
      <c r="B40" s="9">
        <v>1</v>
      </c>
      <c r="C40" s="11" t="s">
        <v>105</v>
      </c>
      <c r="D40" s="135" t="s">
        <v>106</v>
      </c>
      <c r="E40" s="19" t="s">
        <v>107</v>
      </c>
      <c r="F40" s="9">
        <v>0</v>
      </c>
      <c r="G40" s="9">
        <v>0</v>
      </c>
      <c r="H40" s="14">
        <f>SUM(F40:G40)</f>
        <v>0</v>
      </c>
      <c r="I40" s="16">
        <v>31.83</v>
      </c>
      <c r="J40" s="67" t="s">
        <v>39</v>
      </c>
    </row>
    <row r="41" spans="1:10" ht="18" customHeight="1" x14ac:dyDescent="0.3">
      <c r="B41" s="9">
        <v>2</v>
      </c>
      <c r="C41" s="11" t="s">
        <v>23</v>
      </c>
      <c r="D41" s="135" t="s">
        <v>24</v>
      </c>
      <c r="E41" s="11" t="s">
        <v>107</v>
      </c>
      <c r="F41" s="9">
        <v>0</v>
      </c>
      <c r="G41" s="9">
        <v>0</v>
      </c>
      <c r="H41" s="14">
        <f>SUM(F41:G41)</f>
        <v>0</v>
      </c>
      <c r="I41" s="10">
        <v>33.25</v>
      </c>
      <c r="J41" s="67" t="s">
        <v>108</v>
      </c>
    </row>
    <row r="42" spans="1:10" ht="18" customHeight="1" x14ac:dyDescent="0.3">
      <c r="B42" s="9">
        <v>3</v>
      </c>
      <c r="C42" s="11" t="s">
        <v>109</v>
      </c>
      <c r="D42" s="135" t="s">
        <v>110</v>
      </c>
      <c r="E42" s="11" t="s">
        <v>20</v>
      </c>
      <c r="F42" s="9">
        <v>0</v>
      </c>
      <c r="G42" s="9">
        <v>0</v>
      </c>
      <c r="H42" s="14">
        <f>SUM(F42:G42)</f>
        <v>0</v>
      </c>
      <c r="I42" s="16">
        <v>37.9</v>
      </c>
      <c r="J42" s="67" t="s">
        <v>39</v>
      </c>
    </row>
    <row r="43" spans="1:10" ht="18" customHeight="1" x14ac:dyDescent="0.3">
      <c r="C43" s="12" t="s">
        <v>62</v>
      </c>
      <c r="F43" s="2"/>
      <c r="G43" s="2"/>
      <c r="H43" s="5" t="s">
        <v>21</v>
      </c>
      <c r="I43" s="2"/>
    </row>
    <row r="44" spans="1:10" ht="18" customHeight="1" x14ac:dyDescent="0.3">
      <c r="B44" s="9">
        <v>1</v>
      </c>
      <c r="C44" s="19" t="s">
        <v>46</v>
      </c>
      <c r="D44" s="72" t="s">
        <v>112</v>
      </c>
      <c r="E44" s="19" t="s">
        <v>107</v>
      </c>
      <c r="F44" s="9">
        <v>0</v>
      </c>
      <c r="G44" s="9">
        <v>0</v>
      </c>
      <c r="H44" s="14">
        <f t="shared" ref="H44:H47" si="0">SUM(F44:G44)</f>
        <v>0</v>
      </c>
      <c r="I44" s="16">
        <v>31.1</v>
      </c>
      <c r="J44" s="68" t="s">
        <v>40</v>
      </c>
    </row>
    <row r="45" spans="1:10" ht="18" customHeight="1" x14ac:dyDescent="0.3">
      <c r="B45" s="9">
        <v>2</v>
      </c>
      <c r="C45" s="11" t="s">
        <v>113</v>
      </c>
      <c r="D45" s="135" t="s">
        <v>114</v>
      </c>
      <c r="E45" s="11" t="s">
        <v>6</v>
      </c>
      <c r="F45" s="9">
        <v>0</v>
      </c>
      <c r="G45" s="9">
        <v>0</v>
      </c>
      <c r="H45" s="14">
        <f t="shared" si="0"/>
        <v>0</v>
      </c>
      <c r="I45" s="16">
        <v>32.79</v>
      </c>
      <c r="J45" s="136" t="s">
        <v>40</v>
      </c>
    </row>
    <row r="46" spans="1:10" ht="18" customHeight="1" x14ac:dyDescent="0.3">
      <c r="B46" s="9">
        <v>3</v>
      </c>
      <c r="C46" s="11" t="s">
        <v>115</v>
      </c>
      <c r="D46" s="135" t="s">
        <v>116</v>
      </c>
      <c r="E46" s="11" t="s">
        <v>107</v>
      </c>
      <c r="F46" s="9">
        <v>0</v>
      </c>
      <c r="G46" s="9">
        <v>0</v>
      </c>
      <c r="H46" s="14">
        <f t="shared" si="0"/>
        <v>0</v>
      </c>
      <c r="I46" s="16">
        <v>32.950000000000003</v>
      </c>
      <c r="J46" s="68" t="s">
        <v>40</v>
      </c>
    </row>
    <row r="47" spans="1:10" ht="18" customHeight="1" x14ac:dyDescent="0.3">
      <c r="B47" s="9">
        <v>4</v>
      </c>
      <c r="C47" s="11" t="s">
        <v>41</v>
      </c>
      <c r="D47" s="135" t="s">
        <v>42</v>
      </c>
      <c r="E47" s="11" t="s">
        <v>6</v>
      </c>
      <c r="F47" s="9">
        <v>0</v>
      </c>
      <c r="G47" s="9">
        <v>0</v>
      </c>
      <c r="H47" s="14">
        <f t="shared" si="0"/>
        <v>0</v>
      </c>
      <c r="I47" s="10">
        <v>33.26</v>
      </c>
      <c r="J47" s="68" t="s">
        <v>40</v>
      </c>
    </row>
    <row r="48" spans="1:10" ht="18" customHeight="1" x14ac:dyDescent="0.3">
      <c r="C48" s="13" t="s">
        <v>63</v>
      </c>
      <c r="F48" s="2"/>
      <c r="G48" s="2"/>
      <c r="H48" s="5" t="s">
        <v>21</v>
      </c>
      <c r="I48" s="2"/>
    </row>
    <row r="49" spans="2:10" ht="18" customHeight="1" x14ac:dyDescent="0.3">
      <c r="B49" s="9">
        <v>1</v>
      </c>
      <c r="C49" s="11" t="s">
        <v>117</v>
      </c>
      <c r="D49" s="135" t="s">
        <v>118</v>
      </c>
      <c r="E49" s="11" t="s">
        <v>1</v>
      </c>
      <c r="F49" s="9">
        <v>0</v>
      </c>
      <c r="G49" s="9">
        <v>0</v>
      </c>
      <c r="H49" s="14">
        <f>SUM(F49:G49)</f>
        <v>0</v>
      </c>
      <c r="I49" s="10">
        <v>28.86</v>
      </c>
      <c r="J49" s="14" t="s">
        <v>43</v>
      </c>
    </row>
    <row r="50" spans="2:10" ht="18" customHeight="1" x14ac:dyDescent="0.3">
      <c r="B50" s="9">
        <v>2</v>
      </c>
      <c r="C50" s="19" t="s">
        <v>119</v>
      </c>
      <c r="D50" s="72" t="s">
        <v>120</v>
      </c>
      <c r="E50" s="19" t="s">
        <v>4</v>
      </c>
      <c r="F50" s="9">
        <v>0</v>
      </c>
      <c r="G50" s="9">
        <v>0</v>
      </c>
      <c r="H50" s="14">
        <v>0</v>
      </c>
      <c r="I50" s="10">
        <v>29.17</v>
      </c>
      <c r="J50" s="14" t="s">
        <v>43</v>
      </c>
    </row>
    <row r="51" spans="2:10" ht="18" customHeight="1" x14ac:dyDescent="0.3">
      <c r="B51" s="9">
        <v>3</v>
      </c>
      <c r="C51" s="11" t="s">
        <v>121</v>
      </c>
      <c r="D51" s="135" t="s">
        <v>122</v>
      </c>
      <c r="E51" s="11" t="s">
        <v>1</v>
      </c>
      <c r="F51" s="9">
        <v>0</v>
      </c>
      <c r="G51" s="9">
        <v>0</v>
      </c>
      <c r="H51" s="14">
        <f>SUM(F51:G51)</f>
        <v>0</v>
      </c>
      <c r="I51" s="16">
        <v>29.27</v>
      </c>
      <c r="J51" s="14" t="s">
        <v>43</v>
      </c>
    </row>
    <row r="52" spans="2:10" ht="18" customHeight="1" x14ac:dyDescent="0.3">
      <c r="B52" s="15" t="s">
        <v>22</v>
      </c>
      <c r="C52" s="15"/>
      <c r="D52" s="15"/>
      <c r="E52" s="15"/>
      <c r="F52" s="2"/>
      <c r="G52" s="2"/>
      <c r="H52" s="2"/>
      <c r="I52" s="2"/>
    </row>
    <row r="53" spans="2:10" ht="18" customHeight="1" x14ac:dyDescent="0.3">
      <c r="C53" s="13" t="s">
        <v>63</v>
      </c>
      <c r="F53" s="2"/>
      <c r="G53" s="2"/>
      <c r="H53" s="5" t="s">
        <v>21</v>
      </c>
      <c r="I53" s="2"/>
    </row>
    <row r="54" spans="2:10" ht="18" customHeight="1" x14ac:dyDescent="0.3">
      <c r="B54" s="9">
        <v>1</v>
      </c>
      <c r="C54" s="19" t="s">
        <v>201</v>
      </c>
      <c r="D54" s="72" t="s">
        <v>202</v>
      </c>
      <c r="E54" s="74" t="s">
        <v>6</v>
      </c>
      <c r="F54" s="9">
        <v>0</v>
      </c>
      <c r="G54" s="9">
        <v>4</v>
      </c>
      <c r="H54" s="14">
        <f t="shared" ref="H54:H56" si="1">SUM(F54:G54)</f>
        <v>4</v>
      </c>
      <c r="I54" s="70">
        <v>35.090000000000003</v>
      </c>
      <c r="J54" s="200" t="s">
        <v>43</v>
      </c>
    </row>
    <row r="55" spans="2:10" ht="18" customHeight="1" x14ac:dyDescent="0.3">
      <c r="B55" s="9">
        <v>2</v>
      </c>
      <c r="C55" s="19" t="s">
        <v>203</v>
      </c>
      <c r="D55" s="72" t="s">
        <v>204</v>
      </c>
      <c r="E55" s="74" t="s">
        <v>4</v>
      </c>
      <c r="F55" s="7">
        <v>0</v>
      </c>
      <c r="G55" s="9">
        <v>4</v>
      </c>
      <c r="H55" s="14">
        <f t="shared" si="1"/>
        <v>4</v>
      </c>
      <c r="I55" s="7">
        <v>35.14</v>
      </c>
      <c r="J55" s="200" t="s">
        <v>43</v>
      </c>
    </row>
    <row r="56" spans="2:10" ht="18" customHeight="1" x14ac:dyDescent="0.3">
      <c r="B56" s="9">
        <v>3</v>
      </c>
      <c r="C56" s="19" t="s">
        <v>205</v>
      </c>
      <c r="D56" s="72" t="s">
        <v>206</v>
      </c>
      <c r="E56" s="74" t="s">
        <v>12</v>
      </c>
      <c r="F56" s="9">
        <v>0</v>
      </c>
      <c r="G56" s="9">
        <v>4</v>
      </c>
      <c r="H56" s="14">
        <f t="shared" si="1"/>
        <v>4</v>
      </c>
      <c r="I56" s="70">
        <v>37.6</v>
      </c>
      <c r="J56" s="200" t="s">
        <v>43</v>
      </c>
    </row>
    <row r="57" spans="2:10" ht="18" customHeight="1" x14ac:dyDescent="0.3">
      <c r="C57" s="12" t="s">
        <v>62</v>
      </c>
      <c r="H57" s="5" t="s">
        <v>21</v>
      </c>
    </row>
    <row r="58" spans="2:10" ht="18" customHeight="1" x14ac:dyDescent="0.3">
      <c r="B58" s="9">
        <v>1</v>
      </c>
      <c r="C58" s="19" t="s">
        <v>123</v>
      </c>
      <c r="D58" s="72" t="s">
        <v>124</v>
      </c>
      <c r="E58" s="19" t="s">
        <v>125</v>
      </c>
      <c r="F58" s="9">
        <v>0</v>
      </c>
      <c r="G58" s="9">
        <v>0</v>
      </c>
      <c r="H58" s="14">
        <f>SUM(F58:G58)</f>
        <v>0</v>
      </c>
      <c r="I58" s="9">
        <v>30.98</v>
      </c>
      <c r="J58" s="68" t="s">
        <v>40</v>
      </c>
    </row>
    <row r="59" spans="2:10" ht="18" customHeight="1" x14ac:dyDescent="0.3">
      <c r="B59" s="9">
        <v>2</v>
      </c>
      <c r="C59" s="19" t="s">
        <v>126</v>
      </c>
      <c r="D59" s="72" t="s">
        <v>127</v>
      </c>
      <c r="E59" s="19" t="s">
        <v>12</v>
      </c>
      <c r="F59" s="9">
        <v>0</v>
      </c>
      <c r="G59" s="9">
        <v>0</v>
      </c>
      <c r="H59" s="14">
        <f>SUM(F59:G59)</f>
        <v>0</v>
      </c>
      <c r="I59" s="9">
        <v>31.97</v>
      </c>
      <c r="J59" s="68" t="s">
        <v>40</v>
      </c>
    </row>
    <row r="60" spans="2:10" ht="18" customHeight="1" x14ac:dyDescent="0.3">
      <c r="B60" s="9">
        <v>3</v>
      </c>
      <c r="C60" s="19" t="s">
        <v>51</v>
      </c>
      <c r="D60" s="72" t="s">
        <v>124</v>
      </c>
      <c r="E60" s="19" t="s">
        <v>125</v>
      </c>
      <c r="F60" s="9">
        <v>0</v>
      </c>
      <c r="G60" s="9">
        <v>0</v>
      </c>
      <c r="H60" s="14">
        <v>0</v>
      </c>
      <c r="I60" s="9">
        <v>32.869999999999997</v>
      </c>
      <c r="J60" s="68" t="s">
        <v>40</v>
      </c>
    </row>
    <row r="61" spans="2:10" ht="18" customHeight="1" x14ac:dyDescent="0.3">
      <c r="B61" s="9">
        <v>4</v>
      </c>
      <c r="C61" s="19" t="s">
        <v>128</v>
      </c>
      <c r="D61" s="72" t="s">
        <v>124</v>
      </c>
      <c r="E61" s="19" t="s">
        <v>125</v>
      </c>
      <c r="F61" s="9">
        <v>0</v>
      </c>
      <c r="G61" s="9">
        <v>0</v>
      </c>
      <c r="H61" s="14">
        <f t="shared" ref="H61" si="2">SUM(F61:G61)</f>
        <v>0</v>
      </c>
      <c r="I61" s="9">
        <v>34.06</v>
      </c>
      <c r="J61" s="68" t="s">
        <v>40</v>
      </c>
    </row>
    <row r="62" spans="2:10" ht="18" customHeight="1" x14ac:dyDescent="0.3">
      <c r="B62" s="9">
        <v>5</v>
      </c>
      <c r="C62" s="19" t="s">
        <v>18</v>
      </c>
      <c r="D62" s="72" t="s">
        <v>19</v>
      </c>
      <c r="E62" s="19" t="s">
        <v>9</v>
      </c>
      <c r="F62" s="9">
        <v>0</v>
      </c>
      <c r="G62" s="9">
        <v>0</v>
      </c>
      <c r="H62" s="14">
        <f t="shared" ref="H62" si="3">SUM(F62:G62)</f>
        <v>0</v>
      </c>
      <c r="I62" s="70">
        <v>30.61</v>
      </c>
      <c r="J62" s="68" t="s">
        <v>40</v>
      </c>
    </row>
    <row r="63" spans="2:10" ht="18" customHeight="1" x14ac:dyDescent="0.3">
      <c r="B63" s="15" t="s">
        <v>129</v>
      </c>
      <c r="C63" s="15"/>
      <c r="D63" s="15"/>
      <c r="H63" s="5" t="s">
        <v>21</v>
      </c>
    </row>
    <row r="64" spans="2:10" ht="18" customHeight="1" x14ac:dyDescent="0.3">
      <c r="B64" s="9">
        <v>1</v>
      </c>
      <c r="C64" s="19" t="s">
        <v>130</v>
      </c>
      <c r="D64" s="72" t="s">
        <v>131</v>
      </c>
      <c r="E64" s="19" t="s">
        <v>1</v>
      </c>
      <c r="F64" s="9">
        <v>0</v>
      </c>
      <c r="G64" s="9">
        <v>0</v>
      </c>
      <c r="H64" s="14">
        <f>SUM(F64:G64)</f>
        <v>0</v>
      </c>
      <c r="I64" s="70">
        <v>33.18</v>
      </c>
      <c r="J64" s="9" t="s">
        <v>38</v>
      </c>
    </row>
    <row r="65" spans="2:10" ht="18" customHeight="1" x14ac:dyDescent="0.3">
      <c r="B65" s="137" t="s">
        <v>132</v>
      </c>
      <c r="C65" s="132"/>
      <c r="D65" s="132"/>
      <c r="E65" s="132"/>
      <c r="F65" s="138"/>
      <c r="G65" s="138"/>
    </row>
    <row r="66" spans="2:10" ht="18" customHeight="1" x14ac:dyDescent="0.3">
      <c r="B66" s="137"/>
      <c r="C66" s="132"/>
      <c r="D66" s="132"/>
      <c r="E66" s="132"/>
      <c r="F66" s="138"/>
      <c r="G66" s="138"/>
      <c r="H66" s="5" t="s">
        <v>21</v>
      </c>
    </row>
    <row r="67" spans="2:10" ht="18" customHeight="1" x14ac:dyDescent="0.3">
      <c r="B67" s="9">
        <v>1</v>
      </c>
      <c r="C67" s="19" t="s">
        <v>133</v>
      </c>
      <c r="D67" s="72" t="s">
        <v>134</v>
      </c>
      <c r="E67" s="19" t="s">
        <v>6</v>
      </c>
      <c r="F67" s="9">
        <v>0</v>
      </c>
      <c r="G67" s="9">
        <v>0</v>
      </c>
      <c r="H67" s="14">
        <f t="shared" ref="H67:H76" si="4">SUM(F67:G67)</f>
        <v>0</v>
      </c>
      <c r="I67" s="70">
        <v>28.18</v>
      </c>
      <c r="J67" s="9"/>
    </row>
    <row r="68" spans="2:10" ht="18" customHeight="1" x14ac:dyDescent="0.3">
      <c r="B68" s="9">
        <v>2</v>
      </c>
      <c r="C68" s="19" t="s">
        <v>135</v>
      </c>
      <c r="D68" s="72" t="s">
        <v>136</v>
      </c>
      <c r="E68" s="19" t="s">
        <v>6</v>
      </c>
      <c r="F68" s="9">
        <v>0</v>
      </c>
      <c r="G68" s="9">
        <v>0</v>
      </c>
      <c r="H68" s="14">
        <f t="shared" si="4"/>
        <v>0</v>
      </c>
      <c r="I68" s="9">
        <v>28.39</v>
      </c>
      <c r="J68" s="55"/>
    </row>
    <row r="69" spans="2:10" ht="18" customHeight="1" x14ac:dyDescent="0.3">
      <c r="B69" s="9">
        <v>3</v>
      </c>
      <c r="C69" s="19" t="s">
        <v>137</v>
      </c>
      <c r="D69" s="72" t="s">
        <v>138</v>
      </c>
      <c r="E69" s="19" t="s">
        <v>9</v>
      </c>
      <c r="F69" s="9">
        <v>0</v>
      </c>
      <c r="G69" s="9">
        <v>0</v>
      </c>
      <c r="H69" s="14">
        <f t="shared" si="4"/>
        <v>0</v>
      </c>
      <c r="I69" s="70">
        <v>29</v>
      </c>
      <c r="J69" s="9"/>
    </row>
    <row r="70" spans="2:10" ht="18" customHeight="1" x14ac:dyDescent="0.3">
      <c r="B70" s="9">
        <v>4</v>
      </c>
      <c r="C70" s="19" t="s">
        <v>139</v>
      </c>
      <c r="D70" s="72" t="s">
        <v>11</v>
      </c>
      <c r="E70" s="19" t="s">
        <v>12</v>
      </c>
      <c r="F70" s="9">
        <v>0</v>
      </c>
      <c r="G70" s="55">
        <v>0</v>
      </c>
      <c r="H70" s="14">
        <f t="shared" si="4"/>
        <v>0</v>
      </c>
      <c r="I70" s="70">
        <v>29.4</v>
      </c>
      <c r="J70" s="9"/>
    </row>
    <row r="71" spans="2:10" ht="18" customHeight="1" x14ac:dyDescent="0.3">
      <c r="B71" s="7">
        <v>5</v>
      </c>
      <c r="C71" s="195" t="s">
        <v>140</v>
      </c>
      <c r="D71" s="196" t="s">
        <v>141</v>
      </c>
      <c r="E71" s="197" t="s">
        <v>6</v>
      </c>
      <c r="F71" s="7">
        <v>0</v>
      </c>
      <c r="G71" s="198">
        <v>0</v>
      </c>
      <c r="H71" s="71">
        <f t="shared" si="4"/>
        <v>0</v>
      </c>
      <c r="I71" s="7">
        <v>29.43</v>
      </c>
      <c r="J71" s="7"/>
    </row>
    <row r="72" spans="2:10" ht="18" customHeight="1" x14ac:dyDescent="0.3">
      <c r="B72" s="9">
        <v>6</v>
      </c>
      <c r="C72" s="19" t="s">
        <v>142</v>
      </c>
      <c r="D72" s="72" t="s">
        <v>143</v>
      </c>
      <c r="E72" s="73" t="s">
        <v>144</v>
      </c>
      <c r="F72" s="9">
        <v>0</v>
      </c>
      <c r="G72" s="9">
        <v>0</v>
      </c>
      <c r="H72" s="14">
        <f t="shared" si="4"/>
        <v>0</v>
      </c>
      <c r="I72" s="70">
        <v>29.82</v>
      </c>
      <c r="J72" s="9"/>
    </row>
    <row r="73" spans="2:10" ht="18" customHeight="1" x14ac:dyDescent="0.3">
      <c r="B73" s="7">
        <v>7</v>
      </c>
      <c r="C73" s="19" t="s">
        <v>44</v>
      </c>
      <c r="D73" s="72" t="s">
        <v>45</v>
      </c>
      <c r="E73" s="73" t="s">
        <v>6</v>
      </c>
      <c r="F73" s="7">
        <v>0</v>
      </c>
      <c r="G73" s="7">
        <v>0</v>
      </c>
      <c r="H73" s="14">
        <f t="shared" si="4"/>
        <v>0</v>
      </c>
      <c r="I73" s="7">
        <v>30.55</v>
      </c>
      <c r="J73" s="9"/>
    </row>
    <row r="74" spans="2:10" ht="18" customHeight="1" x14ac:dyDescent="0.3">
      <c r="B74" s="9">
        <v>8</v>
      </c>
      <c r="C74" s="19" t="s">
        <v>145</v>
      </c>
      <c r="D74" s="72" t="s">
        <v>136</v>
      </c>
      <c r="E74" s="74" t="s">
        <v>6</v>
      </c>
      <c r="F74" s="9">
        <v>0</v>
      </c>
      <c r="G74" s="9">
        <v>0</v>
      </c>
      <c r="H74" s="14">
        <f t="shared" si="4"/>
        <v>0</v>
      </c>
      <c r="I74" s="9">
        <v>30.61</v>
      </c>
      <c r="J74" s="9"/>
    </row>
    <row r="75" spans="2:10" ht="18" customHeight="1" x14ac:dyDescent="0.3">
      <c r="B75" s="7">
        <v>9</v>
      </c>
      <c r="C75" s="21" t="s">
        <v>146</v>
      </c>
      <c r="D75" s="75" t="s">
        <v>147</v>
      </c>
      <c r="E75" s="140" t="s">
        <v>20</v>
      </c>
      <c r="F75" s="7">
        <v>0</v>
      </c>
      <c r="G75" s="9">
        <v>0</v>
      </c>
      <c r="H75" s="14">
        <f t="shared" si="4"/>
        <v>0</v>
      </c>
      <c r="I75" s="139">
        <v>31.24</v>
      </c>
      <c r="J75" s="9"/>
    </row>
    <row r="76" spans="2:10" ht="18" customHeight="1" x14ac:dyDescent="0.3">
      <c r="B76" s="9">
        <v>10</v>
      </c>
      <c r="C76" s="19" t="s">
        <v>148</v>
      </c>
      <c r="D76" s="72" t="s">
        <v>149</v>
      </c>
      <c r="E76" s="74" t="s">
        <v>1</v>
      </c>
      <c r="F76" s="9">
        <v>0</v>
      </c>
      <c r="G76" s="9">
        <v>0</v>
      </c>
      <c r="H76" s="14">
        <f t="shared" si="4"/>
        <v>0</v>
      </c>
      <c r="I76" s="7">
        <v>31.24</v>
      </c>
      <c r="J76" s="9"/>
    </row>
    <row r="77" spans="2:10" ht="18" customHeight="1" x14ac:dyDescent="0.3">
      <c r="B77" s="3" t="s">
        <v>25</v>
      </c>
      <c r="C77" s="3"/>
      <c r="D77" s="3"/>
      <c r="E77" s="3"/>
      <c r="F77" s="3"/>
    </row>
    <row r="78" spans="2:10" ht="18" customHeight="1" thickBot="1" x14ac:dyDescent="0.35">
      <c r="B78" s="22" t="s">
        <v>1</v>
      </c>
      <c r="C78" s="23" t="s">
        <v>26</v>
      </c>
      <c r="D78" s="23" t="s">
        <v>150</v>
      </c>
      <c r="E78" s="141"/>
      <c r="F78" s="25"/>
      <c r="G78" s="22"/>
      <c r="H78" s="142"/>
      <c r="I78" s="26"/>
      <c r="J78" s="22"/>
    </row>
    <row r="79" spans="2:10" ht="18" customHeight="1" x14ac:dyDescent="0.3">
      <c r="B79" s="143">
        <v>1</v>
      </c>
      <c r="C79" s="144" t="s">
        <v>151</v>
      </c>
      <c r="D79" s="145" t="s">
        <v>152</v>
      </c>
      <c r="E79" s="146">
        <v>4</v>
      </c>
      <c r="F79" s="147">
        <v>81.53</v>
      </c>
      <c r="G79" s="147"/>
      <c r="H79" s="29"/>
      <c r="I79" s="29"/>
      <c r="J79" s="30"/>
    </row>
    <row r="80" spans="2:10" ht="18" customHeight="1" x14ac:dyDescent="0.3">
      <c r="B80" s="76" t="s">
        <v>1</v>
      </c>
      <c r="C80" s="19" t="s">
        <v>153</v>
      </c>
      <c r="D80" s="19" t="s">
        <v>154</v>
      </c>
      <c r="E80" s="148">
        <v>0</v>
      </c>
      <c r="F80" s="32">
        <v>75.5</v>
      </c>
      <c r="G80" s="32"/>
      <c r="H80" s="33"/>
      <c r="I80" s="32"/>
      <c r="J80" s="149"/>
    </row>
    <row r="81" spans="2:10" ht="18" customHeight="1" x14ac:dyDescent="0.3">
      <c r="B81" s="76" t="s">
        <v>1</v>
      </c>
      <c r="C81" s="18" t="s">
        <v>155</v>
      </c>
      <c r="D81" s="18" t="s">
        <v>156</v>
      </c>
      <c r="E81" s="150">
        <v>0</v>
      </c>
      <c r="F81" s="151">
        <v>80.98</v>
      </c>
      <c r="G81" s="77"/>
      <c r="H81" s="151"/>
      <c r="I81" s="35"/>
      <c r="J81" s="36"/>
    </row>
    <row r="82" spans="2:10" ht="18" customHeight="1" thickBot="1" x14ac:dyDescent="0.35">
      <c r="B82" s="78" t="s">
        <v>1</v>
      </c>
      <c r="C82" s="152" t="s">
        <v>157</v>
      </c>
      <c r="D82" s="152" t="s">
        <v>158</v>
      </c>
      <c r="E82" s="153">
        <v>0</v>
      </c>
      <c r="F82" s="154">
        <v>70.510000000000005</v>
      </c>
      <c r="G82" s="154"/>
      <c r="H82" s="37">
        <v>0</v>
      </c>
      <c r="I82" s="38">
        <v>226.99</v>
      </c>
      <c r="J82" s="39" t="s">
        <v>159</v>
      </c>
    </row>
    <row r="83" spans="2:10" ht="18" customHeight="1" thickBot="1" x14ac:dyDescent="0.35">
      <c r="B83" s="22" t="s">
        <v>1</v>
      </c>
      <c r="C83" s="40" t="s">
        <v>26</v>
      </c>
      <c r="D83" s="24" t="s">
        <v>27</v>
      </c>
      <c r="E83" s="141"/>
      <c r="F83" s="25"/>
      <c r="G83" s="22"/>
      <c r="H83" s="22"/>
      <c r="I83" s="26"/>
      <c r="J83" s="22"/>
    </row>
    <row r="84" spans="2:10" ht="18" customHeight="1" x14ac:dyDescent="0.3">
      <c r="B84" s="155">
        <v>2</v>
      </c>
      <c r="C84" s="41" t="s">
        <v>28</v>
      </c>
      <c r="D84" s="27" t="s">
        <v>29</v>
      </c>
      <c r="E84" s="156">
        <v>8</v>
      </c>
      <c r="F84" s="147">
        <v>82.35</v>
      </c>
      <c r="G84" s="28"/>
      <c r="H84" s="29"/>
      <c r="I84" s="29"/>
      <c r="J84" s="30"/>
    </row>
    <row r="85" spans="2:10" ht="18" customHeight="1" x14ac:dyDescent="0.3">
      <c r="B85" s="79" t="s">
        <v>1</v>
      </c>
      <c r="C85" s="19" t="s">
        <v>30</v>
      </c>
      <c r="D85" s="19" t="s">
        <v>31</v>
      </c>
      <c r="E85" s="148">
        <v>0</v>
      </c>
      <c r="F85" s="32">
        <v>86.18</v>
      </c>
      <c r="G85" s="32"/>
      <c r="H85" s="33"/>
      <c r="I85" s="33"/>
      <c r="J85" s="34"/>
    </row>
    <row r="86" spans="2:10" ht="18" customHeight="1" x14ac:dyDescent="0.3">
      <c r="B86" s="76" t="s">
        <v>1</v>
      </c>
      <c r="C86" s="80" t="s">
        <v>32</v>
      </c>
      <c r="D86" s="20" t="s">
        <v>33</v>
      </c>
      <c r="E86" s="157">
        <v>0</v>
      </c>
      <c r="F86" s="44">
        <v>74.489999999999995</v>
      </c>
      <c r="G86" s="44"/>
      <c r="H86" s="45"/>
      <c r="I86" s="45"/>
      <c r="J86" s="46"/>
    </row>
    <row r="87" spans="2:10" ht="18" customHeight="1" thickBot="1" x14ac:dyDescent="0.35">
      <c r="B87" s="78" t="s">
        <v>1</v>
      </c>
      <c r="C87" s="158" t="s">
        <v>160</v>
      </c>
      <c r="D87" s="159" t="s">
        <v>161</v>
      </c>
      <c r="E87" s="160">
        <v>0</v>
      </c>
      <c r="F87" s="161">
        <v>67.89</v>
      </c>
      <c r="G87" s="162"/>
      <c r="H87" s="37">
        <v>0</v>
      </c>
      <c r="I87" s="47">
        <v>228.56</v>
      </c>
      <c r="J87" s="39" t="s">
        <v>162</v>
      </c>
    </row>
    <row r="88" spans="2:10" x14ac:dyDescent="0.3">
      <c r="B88" s="3" t="s">
        <v>50</v>
      </c>
      <c r="C88" s="3"/>
      <c r="D88" s="3"/>
      <c r="E88" s="3" t="s">
        <v>1</v>
      </c>
      <c r="H88" s="4" t="s">
        <v>21</v>
      </c>
    </row>
    <row r="89" spans="2:10" x14ac:dyDescent="0.3">
      <c r="B89" s="52">
        <v>1</v>
      </c>
      <c r="C89" s="163" t="s">
        <v>47</v>
      </c>
      <c r="D89" s="97" t="s">
        <v>13</v>
      </c>
      <c r="E89" s="83" t="s">
        <v>1</v>
      </c>
      <c r="F89" s="84">
        <v>0</v>
      </c>
      <c r="G89" s="85">
        <v>0</v>
      </c>
      <c r="H89" s="194">
        <f t="shared" ref="H89:H94" si="5">SUM(F89:G89)</f>
        <v>0</v>
      </c>
      <c r="I89" s="59">
        <v>37.979999999999997</v>
      </c>
      <c r="J89" s="52" t="s">
        <v>54</v>
      </c>
    </row>
    <row r="90" spans="2:10" x14ac:dyDescent="0.3">
      <c r="B90" s="52">
        <v>2</v>
      </c>
      <c r="C90" s="81" t="s">
        <v>163</v>
      </c>
      <c r="D90" s="82" t="s">
        <v>5</v>
      </c>
      <c r="E90" s="164" t="s">
        <v>6</v>
      </c>
      <c r="F90" s="84">
        <v>0</v>
      </c>
      <c r="G90" s="85">
        <v>0</v>
      </c>
      <c r="H90" s="194">
        <f t="shared" si="5"/>
        <v>0</v>
      </c>
      <c r="I90" s="54">
        <v>38.07</v>
      </c>
      <c r="J90" s="52" t="s">
        <v>54</v>
      </c>
    </row>
    <row r="91" spans="2:10" x14ac:dyDescent="0.3">
      <c r="B91" s="52">
        <v>3</v>
      </c>
      <c r="C91" s="42" t="s">
        <v>164</v>
      </c>
      <c r="D91" s="51" t="s">
        <v>55</v>
      </c>
      <c r="E91" s="86" t="s">
        <v>9</v>
      </c>
      <c r="F91" s="84">
        <v>0</v>
      </c>
      <c r="G91" s="85">
        <v>0</v>
      </c>
      <c r="H91" s="194">
        <f t="shared" si="5"/>
        <v>0</v>
      </c>
      <c r="I91" s="59">
        <v>38.4</v>
      </c>
      <c r="J91" s="52" t="s">
        <v>54</v>
      </c>
    </row>
    <row r="92" spans="2:10" x14ac:dyDescent="0.3">
      <c r="B92" s="52">
        <v>4</v>
      </c>
      <c r="C92" s="81" t="s">
        <v>165</v>
      </c>
      <c r="D92" s="82" t="s">
        <v>5</v>
      </c>
      <c r="E92" s="87" t="s">
        <v>6</v>
      </c>
      <c r="F92" s="84">
        <v>0</v>
      </c>
      <c r="G92" s="85">
        <v>0</v>
      </c>
      <c r="H92" s="194">
        <f t="shared" si="5"/>
        <v>0</v>
      </c>
      <c r="I92" s="54">
        <v>38.94</v>
      </c>
      <c r="J92" s="52" t="s">
        <v>54</v>
      </c>
    </row>
    <row r="93" spans="2:10" x14ac:dyDescent="0.3">
      <c r="B93" s="52">
        <v>5</v>
      </c>
      <c r="C93" s="99" t="s">
        <v>34</v>
      </c>
      <c r="D93" s="109" t="s">
        <v>98</v>
      </c>
      <c r="E93" s="165" t="s">
        <v>99</v>
      </c>
      <c r="F93" s="84">
        <v>0</v>
      </c>
      <c r="G93" s="84">
        <v>0</v>
      </c>
      <c r="H93" s="194">
        <f t="shared" si="5"/>
        <v>0</v>
      </c>
      <c r="I93" s="54">
        <v>39.81</v>
      </c>
      <c r="J93" s="52" t="s">
        <v>54</v>
      </c>
    </row>
    <row r="94" spans="2:10" x14ac:dyDescent="0.3">
      <c r="B94" s="52">
        <v>6</v>
      </c>
      <c r="C94" s="42" t="s">
        <v>166</v>
      </c>
      <c r="D94" s="51" t="s">
        <v>98</v>
      </c>
      <c r="E94" s="88" t="s">
        <v>99</v>
      </c>
      <c r="F94" s="84">
        <v>0</v>
      </c>
      <c r="G94" s="84">
        <v>0</v>
      </c>
      <c r="H94" s="194">
        <f t="shared" si="5"/>
        <v>0</v>
      </c>
      <c r="I94" s="54">
        <v>39.950000000000003</v>
      </c>
      <c r="J94" s="52" t="s">
        <v>54</v>
      </c>
    </row>
    <row r="95" spans="2:10" x14ac:dyDescent="0.3">
      <c r="B95" s="92"/>
      <c r="C95" s="170" t="s">
        <v>167</v>
      </c>
      <c r="D95" s="166"/>
      <c r="E95" s="167"/>
      <c r="F95" s="168"/>
      <c r="G95" s="168"/>
      <c r="H95" s="4" t="s">
        <v>21</v>
      </c>
      <c r="I95" s="96"/>
      <c r="J95" s="169"/>
    </row>
    <row r="96" spans="2:10" x14ac:dyDescent="0.3">
      <c r="B96" s="52">
        <v>1</v>
      </c>
      <c r="C96" s="81" t="s">
        <v>168</v>
      </c>
      <c r="D96" s="82" t="s">
        <v>169</v>
      </c>
      <c r="E96" s="83" t="s">
        <v>1</v>
      </c>
      <c r="F96" s="84">
        <v>0</v>
      </c>
      <c r="G96" s="84">
        <v>0</v>
      </c>
      <c r="H96" s="171">
        <f>SUM(F96:G96)</f>
        <v>0</v>
      </c>
      <c r="I96" s="59">
        <v>46.72</v>
      </c>
      <c r="J96" s="52" t="s">
        <v>170</v>
      </c>
    </row>
    <row r="97" spans="1:11" x14ac:dyDescent="0.3">
      <c r="B97" s="52">
        <v>2</v>
      </c>
      <c r="C97" s="99" t="s">
        <v>171</v>
      </c>
      <c r="D97" s="109" t="s">
        <v>172</v>
      </c>
      <c r="E97" s="172" t="s">
        <v>20</v>
      </c>
      <c r="F97" s="84">
        <v>0</v>
      </c>
      <c r="G97" s="85">
        <v>4</v>
      </c>
      <c r="H97" s="171">
        <f>SUM(F97:G97)</f>
        <v>4</v>
      </c>
      <c r="I97" s="59">
        <v>44.34</v>
      </c>
      <c r="J97" s="52" t="s">
        <v>170</v>
      </c>
    </row>
    <row r="98" spans="1:11" ht="18" customHeight="1" x14ac:dyDescent="0.3">
      <c r="B98" s="1"/>
      <c r="C98" s="3" t="s">
        <v>52</v>
      </c>
    </row>
    <row r="99" spans="1:11" ht="18" customHeight="1" x14ac:dyDescent="0.3">
      <c r="B99" s="176"/>
      <c r="C99" s="3" t="s">
        <v>178</v>
      </c>
      <c r="D99" s="177"/>
      <c r="E99" s="177"/>
      <c r="F99" s="176"/>
      <c r="G99" s="178"/>
      <c r="H99" s="4" t="s">
        <v>21</v>
      </c>
      <c r="I99" s="179"/>
      <c r="J99" s="180"/>
    </row>
    <row r="100" spans="1:11" ht="18" customHeight="1" x14ac:dyDescent="0.3">
      <c r="B100" s="43">
        <v>1</v>
      </c>
      <c r="C100" s="69" t="s">
        <v>51</v>
      </c>
      <c r="D100" s="69" t="s">
        <v>124</v>
      </c>
      <c r="E100" s="69" t="s">
        <v>125</v>
      </c>
      <c r="F100" s="52">
        <v>0</v>
      </c>
      <c r="G100" s="181">
        <v>4</v>
      </c>
      <c r="H100" s="174">
        <f>SUM(F100:G100)</f>
        <v>4</v>
      </c>
      <c r="I100" s="55">
        <v>43.35</v>
      </c>
      <c r="J100" s="91" t="s">
        <v>40</v>
      </c>
    </row>
    <row r="101" spans="1:11" ht="18" customHeight="1" x14ac:dyDescent="0.3">
      <c r="B101" s="43">
        <v>2</v>
      </c>
      <c r="C101" s="99" t="s">
        <v>179</v>
      </c>
      <c r="D101" s="98" t="s">
        <v>180</v>
      </c>
      <c r="E101" s="69" t="s">
        <v>20</v>
      </c>
      <c r="F101" s="52">
        <v>0</v>
      </c>
      <c r="G101" s="55">
        <v>4</v>
      </c>
      <c r="H101" s="174">
        <f>SUM(F101:G101)</f>
        <v>4</v>
      </c>
      <c r="I101" s="70">
        <v>49.3</v>
      </c>
      <c r="J101" s="91" t="s">
        <v>40</v>
      </c>
    </row>
    <row r="102" spans="1:11" ht="18" customHeight="1" x14ac:dyDescent="0.3">
      <c r="B102" s="43">
        <v>3</v>
      </c>
      <c r="C102" s="99" t="s">
        <v>181</v>
      </c>
      <c r="D102" s="66" t="s">
        <v>182</v>
      </c>
      <c r="E102" s="69" t="s">
        <v>125</v>
      </c>
      <c r="F102" s="52">
        <v>0</v>
      </c>
      <c r="G102" s="55">
        <v>4</v>
      </c>
      <c r="H102" s="174">
        <f>SUM(F102:G102)</f>
        <v>4</v>
      </c>
      <c r="I102" s="55">
        <v>47.88</v>
      </c>
      <c r="J102" s="91" t="s">
        <v>40</v>
      </c>
    </row>
    <row r="103" spans="1:11" ht="18" customHeight="1" x14ac:dyDescent="0.3">
      <c r="B103" s="43">
        <v>4</v>
      </c>
      <c r="C103" s="21" t="s">
        <v>183</v>
      </c>
      <c r="D103" s="75" t="s">
        <v>184</v>
      </c>
      <c r="E103" s="21" t="s">
        <v>9</v>
      </c>
      <c r="F103" s="52">
        <v>4</v>
      </c>
      <c r="G103" s="182">
        <v>74.77</v>
      </c>
      <c r="H103" s="183"/>
      <c r="I103" s="175"/>
      <c r="J103" s="91" t="s">
        <v>40</v>
      </c>
    </row>
    <row r="104" spans="1:11" ht="18" customHeight="1" x14ac:dyDescent="0.3">
      <c r="B104" s="43">
        <v>5</v>
      </c>
      <c r="C104" s="19" t="s">
        <v>18</v>
      </c>
      <c r="D104" s="72" t="s">
        <v>19</v>
      </c>
      <c r="E104" s="19" t="s">
        <v>107</v>
      </c>
      <c r="F104" s="52">
        <v>4</v>
      </c>
      <c r="G104" s="182">
        <v>74.930000000000007</v>
      </c>
      <c r="H104" s="91"/>
      <c r="I104" s="9"/>
      <c r="J104" s="9" t="s">
        <v>40</v>
      </c>
    </row>
    <row r="105" spans="1:11" ht="18" customHeight="1" x14ac:dyDescent="0.3">
      <c r="B105" s="92"/>
      <c r="C105" s="3" t="s">
        <v>53</v>
      </c>
      <c r="D105" s="94"/>
      <c r="E105" s="93"/>
      <c r="F105" s="95"/>
      <c r="G105" s="25"/>
      <c r="H105" s="4" t="s">
        <v>21</v>
      </c>
      <c r="I105" s="96"/>
      <c r="J105" s="92"/>
      <c r="K105" s="58"/>
    </row>
    <row r="106" spans="1:11" ht="18" customHeight="1" x14ac:dyDescent="0.3">
      <c r="B106" s="43">
        <v>1</v>
      </c>
      <c r="C106" s="19" t="s">
        <v>173</v>
      </c>
      <c r="D106" s="72" t="s">
        <v>49</v>
      </c>
      <c r="E106" s="19" t="s">
        <v>4</v>
      </c>
      <c r="F106" s="52">
        <v>0</v>
      </c>
      <c r="G106" s="55">
        <v>0</v>
      </c>
      <c r="H106" s="53">
        <f t="shared" ref="H106:H108" si="6">SUM(F106:G106)</f>
        <v>0</v>
      </c>
      <c r="I106" s="123">
        <v>34.479999999999997</v>
      </c>
      <c r="J106" s="184" t="s">
        <v>174</v>
      </c>
      <c r="K106" s="58"/>
    </row>
    <row r="107" spans="1:11" ht="18" customHeight="1" x14ac:dyDescent="0.3">
      <c r="B107" s="43">
        <v>2</v>
      </c>
      <c r="C107" s="42" t="s">
        <v>175</v>
      </c>
      <c r="D107" s="90" t="s">
        <v>176</v>
      </c>
      <c r="E107" s="19" t="s">
        <v>20</v>
      </c>
      <c r="F107" s="52">
        <v>0</v>
      </c>
      <c r="G107" s="173">
        <v>0</v>
      </c>
      <c r="H107" s="53">
        <f t="shared" si="6"/>
        <v>0</v>
      </c>
      <c r="I107" s="59">
        <v>36.590000000000003</v>
      </c>
      <c r="J107" s="184" t="s">
        <v>174</v>
      </c>
      <c r="K107" s="58"/>
    </row>
    <row r="108" spans="1:11" ht="18" customHeight="1" x14ac:dyDescent="0.3">
      <c r="B108" s="43">
        <v>3</v>
      </c>
      <c r="C108" s="19" t="s">
        <v>82</v>
      </c>
      <c r="D108" s="72" t="s">
        <v>177</v>
      </c>
      <c r="E108" s="19" t="s">
        <v>6</v>
      </c>
      <c r="F108" s="52">
        <v>0</v>
      </c>
      <c r="G108" s="89">
        <v>1</v>
      </c>
      <c r="H108" s="53">
        <f t="shared" si="6"/>
        <v>1</v>
      </c>
      <c r="I108" s="59">
        <v>40.47</v>
      </c>
      <c r="J108" s="184" t="s">
        <v>174</v>
      </c>
      <c r="K108" s="58"/>
    </row>
    <row r="109" spans="1:11" ht="18" customHeight="1" x14ac:dyDescent="0.3">
      <c r="A109" t="s">
        <v>1</v>
      </c>
      <c r="B109" s="64" t="s">
        <v>1</v>
      </c>
      <c r="C109" s="65" t="s">
        <v>185</v>
      </c>
      <c r="D109" s="65"/>
      <c r="E109" s="49"/>
      <c r="F109" s="3" t="s">
        <v>1</v>
      </c>
      <c r="H109" s="4" t="s">
        <v>21</v>
      </c>
    </row>
    <row r="110" spans="1:11" ht="18" customHeight="1" x14ac:dyDescent="0.3">
      <c r="A110" s="58"/>
      <c r="B110" s="190">
        <v>1</v>
      </c>
      <c r="C110" s="185" t="s">
        <v>186</v>
      </c>
      <c r="D110" s="186" t="s">
        <v>103</v>
      </c>
      <c r="E110" s="17" t="s">
        <v>107</v>
      </c>
      <c r="F110" s="55">
        <v>0</v>
      </c>
      <c r="G110" s="55">
        <v>0</v>
      </c>
      <c r="H110" s="174">
        <f t="shared" ref="H110:H116" si="7">SUM(F110:G110)</f>
        <v>0</v>
      </c>
      <c r="I110" s="33">
        <v>42.16</v>
      </c>
      <c r="J110" s="32"/>
    </row>
    <row r="111" spans="1:11" ht="18" customHeight="1" x14ac:dyDescent="0.3">
      <c r="A111" s="58"/>
      <c r="B111" s="190">
        <v>2</v>
      </c>
      <c r="C111" s="8" t="s">
        <v>187</v>
      </c>
      <c r="D111" s="187" t="s">
        <v>70</v>
      </c>
      <c r="E111" s="8" t="s">
        <v>10</v>
      </c>
      <c r="F111" s="55">
        <v>0</v>
      </c>
      <c r="G111" s="55">
        <v>0</v>
      </c>
      <c r="H111" s="174">
        <f t="shared" si="7"/>
        <v>0</v>
      </c>
      <c r="I111" s="33">
        <v>42.45</v>
      </c>
      <c r="J111" s="32"/>
    </row>
    <row r="112" spans="1:11" ht="18" customHeight="1" x14ac:dyDescent="0.3">
      <c r="A112" s="58"/>
      <c r="B112" s="190">
        <v>3</v>
      </c>
      <c r="C112" s="188" t="s">
        <v>57</v>
      </c>
      <c r="D112" s="187" t="s">
        <v>35</v>
      </c>
      <c r="E112" s="8" t="s">
        <v>1</v>
      </c>
      <c r="F112" s="55">
        <v>0</v>
      </c>
      <c r="G112" s="55">
        <v>0</v>
      </c>
      <c r="H112" s="174">
        <f t="shared" si="7"/>
        <v>0</v>
      </c>
      <c r="I112" s="33">
        <v>43.01</v>
      </c>
      <c r="J112" s="32" t="s">
        <v>188</v>
      </c>
    </row>
    <row r="113" spans="1:10" ht="18" customHeight="1" x14ac:dyDescent="0.3">
      <c r="A113" s="58"/>
      <c r="B113" s="190">
        <v>4</v>
      </c>
      <c r="C113" s="188" t="s">
        <v>58</v>
      </c>
      <c r="D113" s="187" t="s">
        <v>59</v>
      </c>
      <c r="E113" s="8" t="s">
        <v>6</v>
      </c>
      <c r="F113" s="55">
        <v>0</v>
      </c>
      <c r="G113" s="55">
        <v>0</v>
      </c>
      <c r="H113" s="174">
        <f t="shared" si="7"/>
        <v>0</v>
      </c>
      <c r="I113" s="33">
        <v>49.52</v>
      </c>
      <c r="J113" s="43"/>
    </row>
    <row r="114" spans="1:10" ht="18" customHeight="1" x14ac:dyDescent="0.3">
      <c r="A114" s="58"/>
      <c r="B114" s="190">
        <v>5</v>
      </c>
      <c r="C114" s="188" t="s">
        <v>36</v>
      </c>
      <c r="D114" s="187" t="s">
        <v>14</v>
      </c>
      <c r="E114" s="8" t="s">
        <v>107</v>
      </c>
      <c r="F114" s="55">
        <v>0</v>
      </c>
      <c r="G114" s="55">
        <v>4</v>
      </c>
      <c r="H114" s="174">
        <f t="shared" si="7"/>
        <v>4</v>
      </c>
      <c r="I114" s="33">
        <v>40.590000000000003</v>
      </c>
      <c r="J114" s="43"/>
    </row>
    <row r="115" spans="1:10" ht="18" customHeight="1" x14ac:dyDescent="0.3">
      <c r="A115" s="58"/>
      <c r="B115" s="190">
        <v>6</v>
      </c>
      <c r="C115" s="18" t="s">
        <v>189</v>
      </c>
      <c r="D115" s="189" t="s">
        <v>190</v>
      </c>
      <c r="E115" s="18" t="s">
        <v>4</v>
      </c>
      <c r="F115" s="55">
        <v>0</v>
      </c>
      <c r="G115" s="31">
        <v>4</v>
      </c>
      <c r="H115" s="174">
        <f t="shared" si="7"/>
        <v>4</v>
      </c>
      <c r="I115" s="33">
        <v>41.75</v>
      </c>
      <c r="J115" s="32"/>
    </row>
    <row r="116" spans="1:10" ht="18" customHeight="1" x14ac:dyDescent="0.3">
      <c r="A116" s="58"/>
      <c r="B116" s="190">
        <v>7</v>
      </c>
      <c r="C116" s="21" t="s">
        <v>191</v>
      </c>
      <c r="D116" s="72" t="s">
        <v>192</v>
      </c>
      <c r="E116" s="19" t="s">
        <v>107</v>
      </c>
      <c r="F116" s="55">
        <v>0</v>
      </c>
      <c r="G116" s="55">
        <v>4</v>
      </c>
      <c r="H116" s="174">
        <f t="shared" si="7"/>
        <v>4</v>
      </c>
      <c r="I116" s="33">
        <v>42.91</v>
      </c>
      <c r="J116" s="43" t="s">
        <v>188</v>
      </c>
    </row>
    <row r="117" spans="1:10" ht="18" customHeight="1" x14ac:dyDescent="0.3">
      <c r="C117" s="191" t="s">
        <v>193</v>
      </c>
    </row>
    <row r="118" spans="1:10" x14ac:dyDescent="0.3">
      <c r="B118" s="190" t="s">
        <v>1</v>
      </c>
      <c r="C118" s="188" t="s">
        <v>57</v>
      </c>
      <c r="D118" s="187" t="s">
        <v>35</v>
      </c>
      <c r="E118" s="8" t="s">
        <v>1</v>
      </c>
      <c r="F118" s="55">
        <v>0</v>
      </c>
      <c r="G118" s="55">
        <v>0</v>
      </c>
      <c r="H118" s="174">
        <f t="shared" ref="H118" si="8">SUM(F118:G118)</f>
        <v>0</v>
      </c>
      <c r="I118" s="33">
        <v>43.01</v>
      </c>
      <c r="J118" s="32" t="s">
        <v>188</v>
      </c>
    </row>
    <row r="119" spans="1:10" ht="16.8" x14ac:dyDescent="0.3">
      <c r="C119" s="131" t="s">
        <v>194</v>
      </c>
      <c r="D119" s="132"/>
      <c r="E119" s="132"/>
      <c r="F119" s="49" t="s">
        <v>1</v>
      </c>
      <c r="G119" s="192"/>
    </row>
    <row r="120" spans="1:10" x14ac:dyDescent="0.3">
      <c r="B120" s="52">
        <v>1</v>
      </c>
      <c r="C120" s="57" t="s">
        <v>195</v>
      </c>
      <c r="D120" s="51" t="s">
        <v>196</v>
      </c>
      <c r="E120" s="57" t="s">
        <v>9</v>
      </c>
      <c r="F120" s="52">
        <v>79.69</v>
      </c>
      <c r="G120" s="52">
        <v>0</v>
      </c>
      <c r="H120" s="54">
        <v>0</v>
      </c>
      <c r="I120" s="193">
        <f t="shared" ref="I120:I124" si="9">SUM(G120:H120)</f>
        <v>0</v>
      </c>
      <c r="J120" s="52">
        <v>48.07</v>
      </c>
    </row>
    <row r="121" spans="1:10" x14ac:dyDescent="0.3">
      <c r="B121" s="52">
        <v>2</v>
      </c>
      <c r="C121" s="57" t="s">
        <v>102</v>
      </c>
      <c r="D121" s="51" t="s">
        <v>103</v>
      </c>
      <c r="E121" s="57" t="s">
        <v>9</v>
      </c>
      <c r="F121" s="52">
        <v>81.260000000000005</v>
      </c>
      <c r="G121" s="31">
        <v>4</v>
      </c>
      <c r="H121" s="54">
        <v>0</v>
      </c>
      <c r="I121" s="193">
        <f t="shared" si="9"/>
        <v>4</v>
      </c>
      <c r="J121" s="32">
        <v>48.2</v>
      </c>
    </row>
    <row r="122" spans="1:10" x14ac:dyDescent="0.3">
      <c r="B122" s="52">
        <v>3</v>
      </c>
      <c r="C122" s="57" t="s">
        <v>100</v>
      </c>
      <c r="D122" s="51" t="s">
        <v>101</v>
      </c>
      <c r="E122" s="57" t="s">
        <v>6</v>
      </c>
      <c r="F122" s="52">
        <v>83.57</v>
      </c>
      <c r="G122" s="52">
        <v>1</v>
      </c>
      <c r="H122" s="54">
        <v>4</v>
      </c>
      <c r="I122" s="193">
        <f t="shared" si="9"/>
        <v>5</v>
      </c>
      <c r="J122" s="52">
        <v>47.57</v>
      </c>
    </row>
    <row r="123" spans="1:10" x14ac:dyDescent="0.3">
      <c r="B123" s="52">
        <v>4</v>
      </c>
      <c r="C123" s="56" t="s">
        <v>197</v>
      </c>
      <c r="D123" s="97" t="s">
        <v>198</v>
      </c>
      <c r="E123" s="57" t="s">
        <v>20</v>
      </c>
      <c r="F123" s="52">
        <v>83.45</v>
      </c>
      <c r="G123" s="31">
        <v>1</v>
      </c>
      <c r="H123" s="54">
        <v>8</v>
      </c>
      <c r="I123" s="193">
        <f t="shared" si="9"/>
        <v>9</v>
      </c>
      <c r="J123" s="55">
        <v>49.73</v>
      </c>
    </row>
    <row r="124" spans="1:10" x14ac:dyDescent="0.3">
      <c r="B124" s="52">
        <v>5</v>
      </c>
      <c r="C124" s="57" t="s">
        <v>199</v>
      </c>
      <c r="D124" s="51" t="s">
        <v>48</v>
      </c>
      <c r="E124" s="57" t="s">
        <v>20</v>
      </c>
      <c r="F124" s="52">
        <v>85.76</v>
      </c>
      <c r="G124" s="55">
        <v>7</v>
      </c>
      <c r="H124" s="54">
        <v>4</v>
      </c>
      <c r="I124" s="193">
        <f t="shared" si="9"/>
        <v>11</v>
      </c>
      <c r="J124" s="52">
        <v>55.37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NALDA MATUS</dc:creator>
  <cp:lastModifiedBy>NALDA MATUS</cp:lastModifiedBy>
  <cp:lastPrinted>2023-06-27T17:04:41Z</cp:lastPrinted>
  <dcterms:created xsi:type="dcterms:W3CDTF">2023-05-29T13:29:39Z</dcterms:created>
  <dcterms:modified xsi:type="dcterms:W3CDTF">2023-10-03T15:45:54Z</dcterms:modified>
</cp:coreProperties>
</file>